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1"/>
  <workbookPr showInkAnnotation="0" autoCompressPictures="0"/>
  <mc:AlternateContent xmlns:mc="http://schemas.openxmlformats.org/markup-compatibility/2006">
    <mc:Choice Requires="x15">
      <x15ac:absPath xmlns:x15ac="http://schemas.microsoft.com/office/spreadsheetml/2010/11/ac" url="/Users/eriksperling/Documents/Manuscripts/Shale geochem through time/Geological context sheets/"/>
    </mc:Choice>
  </mc:AlternateContent>
  <xr:revisionPtr revIDLastSave="0" documentId="13_ncr:1_{36CCEFB4-AEE4-EE4F-8BDF-F992F03A8C45}" xr6:coauthVersionLast="47" xr6:coauthVersionMax="47" xr10:uidLastSave="{00000000-0000-0000-0000-000000000000}"/>
  <bookViews>
    <workbookView xWindow="3300" yWindow="4540" windowWidth="31840" windowHeight="21840" tabRatio="500" activeTab="2" xr2:uid="{00000000-000D-0000-FFFF-FFFF00000000}"/>
  </bookViews>
  <sheets>
    <sheet name="User Guide" sheetId="8" r:id="rId1"/>
    <sheet name="Sites" sheetId="3" r:id="rId2"/>
    <sheet name="Samples" sheetId="2" r:id="rId3"/>
    <sheet name="PrepMethods" sheetId="10" r:id="rId4"/>
    <sheet name="Dictionary of Sed Structures" sheetId="9" r:id="rId5"/>
    <sheet name="Dropdowns" sheetId="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C4" i="7" l="1"/>
  <c r="AC5" i="7"/>
  <c r="AC6" i="7"/>
  <c r="AC7" i="7"/>
  <c r="AC8" i="7"/>
  <c r="AC9" i="7"/>
  <c r="AC10" i="7"/>
  <c r="AC11" i="7"/>
  <c r="AC12" i="7"/>
  <c r="AC13" i="7"/>
  <c r="AC14" i="7"/>
  <c r="AC15" i="7"/>
  <c r="AC16" i="7"/>
  <c r="AC17" i="7"/>
  <c r="AC18" i="7"/>
  <c r="AC19" i="7"/>
  <c r="AC20" i="7"/>
  <c r="AC21" i="7"/>
  <c r="AC22" i="7"/>
  <c r="AC23" i="7"/>
  <c r="AC24" i="7"/>
  <c r="AC25" i="7"/>
  <c r="AC26" i="7"/>
  <c r="AC27" i="7"/>
  <c r="AC28" i="7"/>
  <c r="AC29" i="7"/>
  <c r="AC30" i="7"/>
  <c r="AC31" i="7"/>
  <c r="AC32" i="7"/>
  <c r="AC33" i="7"/>
  <c r="AC34" i="7"/>
  <c r="AC35" i="7"/>
  <c r="AC36" i="7"/>
  <c r="AC37" i="7"/>
  <c r="AC38" i="7"/>
  <c r="AC39" i="7"/>
  <c r="AC40" i="7"/>
  <c r="AC41" i="7"/>
  <c r="AC42" i="7"/>
  <c r="AC43" i="7"/>
  <c r="AC44" i="7"/>
  <c r="AC45" i="7"/>
  <c r="AC46" i="7"/>
  <c r="AC47" i="7"/>
  <c r="AC48" i="7"/>
  <c r="AC49" i="7"/>
  <c r="AC50" i="7"/>
  <c r="AC51" i="7"/>
  <c r="AC52" i="7"/>
  <c r="AC53" i="7"/>
  <c r="AC54" i="7"/>
  <c r="AC55" i="7"/>
  <c r="AC56" i="7"/>
  <c r="AC57" i="7"/>
  <c r="AC58" i="7"/>
  <c r="AC59" i="7"/>
  <c r="AC60" i="7"/>
  <c r="AC61" i="7"/>
  <c r="AC62" i="7"/>
  <c r="AC63" i="7"/>
  <c r="AC64" i="7"/>
  <c r="AC65" i="7"/>
  <c r="AC66" i="7"/>
  <c r="AC67" i="7"/>
  <c r="AC68" i="7"/>
  <c r="AC69" i="7"/>
  <c r="AC70" i="7"/>
  <c r="AC71" i="7"/>
  <c r="AC72" i="7"/>
  <c r="AC73" i="7"/>
  <c r="AC74" i="7"/>
  <c r="AC75" i="7"/>
  <c r="AC76" i="7"/>
  <c r="AC77" i="7"/>
  <c r="AC78" i="7"/>
  <c r="AC79" i="7"/>
  <c r="AC80" i="7"/>
  <c r="AC81" i="7"/>
  <c r="AC82" i="7"/>
  <c r="AC83" i="7"/>
  <c r="AC84" i="7"/>
  <c r="AC85" i="7"/>
  <c r="AC86" i="7"/>
  <c r="AC87" i="7"/>
  <c r="AC88" i="7"/>
  <c r="AC89" i="7"/>
  <c r="AC90" i="7"/>
  <c r="AC91" i="7"/>
  <c r="AC92" i="7"/>
  <c r="AC3" i="7"/>
</calcChain>
</file>

<file path=xl/sharedStrings.xml><?xml version="1.0" encoding="utf-8"?>
<sst xmlns="http://schemas.openxmlformats.org/spreadsheetml/2006/main" count="3980" uniqueCount="1008">
  <si>
    <t>lith_comp</t>
  </si>
  <si>
    <t>lith_texture</t>
  </si>
  <si>
    <t>lith_name</t>
  </si>
  <si>
    <t>fossils</t>
  </si>
  <si>
    <t>lith_id</t>
  </si>
  <si>
    <t>lith_type</t>
  </si>
  <si>
    <t>lith_class</t>
  </si>
  <si>
    <t>lith_texture_id</t>
  </si>
  <si>
    <t>lith_texture_desc</t>
  </si>
  <si>
    <t>lith_comp_id</t>
  </si>
  <si>
    <t>lith_comp_desc</t>
  </si>
  <si>
    <t>siliciclastic</t>
  </si>
  <si>
    <t>sedimentary</t>
  </si>
  <si>
    <t>silty</t>
  </si>
  <si>
    <t>10% silt-size</t>
  </si>
  <si>
    <t>calcareous</t>
  </si>
  <si>
    <t>&gt;10% CaCO3 (foraminiferal, nannofossil etc)</t>
  </si>
  <si>
    <t>mudstone</t>
  </si>
  <si>
    <t>muddy</t>
  </si>
  <si>
    <t>10% silt- or clay-size (applied to non-mudstones</t>
  </si>
  <si>
    <t>siliceous</t>
  </si>
  <si>
    <t>&gt;10% SiO2 (diatomaceous, radiolarian, etc)</t>
  </si>
  <si>
    <t>shale</t>
  </si>
  <si>
    <t>clayey</t>
  </si>
  <si>
    <t>&gt;10% clay-size</t>
  </si>
  <si>
    <t>carbonaceous</t>
  </si>
  <si>
    <t>&gt;1% organic carbon</t>
  </si>
  <si>
    <t>siltstone</t>
  </si>
  <si>
    <t>sandy</t>
  </si>
  <si>
    <t>&gt;10% sand-size</t>
  </si>
  <si>
    <t>pyritiferous</t>
  </si>
  <si>
    <t>typically 1 to 5%</t>
  </si>
  <si>
    <t>sandstone</t>
  </si>
  <si>
    <t>phosphatic</t>
  </si>
  <si>
    <t>conglomerate</t>
  </si>
  <si>
    <t>lime mudstone</t>
  </si>
  <si>
    <t>carbonate</t>
  </si>
  <si>
    <t>dolomitic</t>
  </si>
  <si>
    <t>wackestone</t>
  </si>
  <si>
    <t>packstone</t>
  </si>
  <si>
    <t>grainstone</t>
  </si>
  <si>
    <t>sedimentary structure</t>
  </si>
  <si>
    <t>boundstone</t>
  </si>
  <si>
    <t>convolute bedding</t>
  </si>
  <si>
    <t>crystalline limestone</t>
  </si>
  <si>
    <t>lenticular bedding</t>
  </si>
  <si>
    <t>dolomudstone</t>
  </si>
  <si>
    <t>trough cross bedding</t>
  </si>
  <si>
    <t>dolowackestone</t>
  </si>
  <si>
    <t>flaser bedding</t>
  </si>
  <si>
    <t>dolopackstone</t>
  </si>
  <si>
    <t>cross bedding</t>
  </si>
  <si>
    <t>dolograinstone</t>
  </si>
  <si>
    <t>laminations</t>
  </si>
  <si>
    <t>crystalline dolomite</t>
  </si>
  <si>
    <t>algal laminations</t>
  </si>
  <si>
    <t>anhydrite</t>
  </si>
  <si>
    <t>evaporite</t>
  </si>
  <si>
    <t>ripple laminations</t>
  </si>
  <si>
    <t>gypsum</t>
  </si>
  <si>
    <t>cross laminations</t>
  </si>
  <si>
    <t>halite</t>
  </si>
  <si>
    <t>parallel laminations</t>
  </si>
  <si>
    <t>chert</t>
  </si>
  <si>
    <t>chemical</t>
  </si>
  <si>
    <t>parallel to near parallel laminations</t>
  </si>
  <si>
    <t>iron formation</t>
  </si>
  <si>
    <t>convolute lamination</t>
  </si>
  <si>
    <t>phosphorite</t>
  </si>
  <si>
    <t>dunes</t>
  </si>
  <si>
    <t>slate</t>
  </si>
  <si>
    <t>metamorphic</t>
  </si>
  <si>
    <t>graded-normal</t>
  </si>
  <si>
    <t>clay</t>
  </si>
  <si>
    <t>unlithified</t>
  </si>
  <si>
    <t>graded-reverse</t>
  </si>
  <si>
    <t>mud</t>
  </si>
  <si>
    <t>nodules</t>
  </si>
  <si>
    <t>silt</t>
  </si>
  <si>
    <t>concretions</t>
  </si>
  <si>
    <t>sand</t>
  </si>
  <si>
    <t>concretions-calcareous</t>
  </si>
  <si>
    <t>marl</t>
  </si>
  <si>
    <t>concretions-sideritic</t>
  </si>
  <si>
    <t>ooze</t>
  </si>
  <si>
    <t>concretions-ironstone</t>
  </si>
  <si>
    <t>concretions-phosphatic</t>
  </si>
  <si>
    <t>limestone</t>
  </si>
  <si>
    <t>flute casts</t>
  </si>
  <si>
    <t>dolomite</t>
  </si>
  <si>
    <t>groove casts</t>
  </si>
  <si>
    <t>dolomicrite</t>
  </si>
  <si>
    <t>tool marks</t>
  </si>
  <si>
    <t>sulfide ore</t>
  </si>
  <si>
    <t>load casts</t>
  </si>
  <si>
    <t>coal</t>
  </si>
  <si>
    <t>organic</t>
  </si>
  <si>
    <t>shrinkage cracks</t>
  </si>
  <si>
    <t>anthracite</t>
  </si>
  <si>
    <t>desiccation cracks</t>
  </si>
  <si>
    <t>water escape structures</t>
  </si>
  <si>
    <t>ball-and-pillow structures</t>
  </si>
  <si>
    <t>oncolitic</t>
  </si>
  <si>
    <t>flame structures</t>
  </si>
  <si>
    <t>outcrop</t>
  </si>
  <si>
    <t>craton_terrane</t>
  </si>
  <si>
    <t>collectors</t>
  </si>
  <si>
    <t>depositional environment</t>
  </si>
  <si>
    <t>biostratigraphy</t>
  </si>
  <si>
    <t>site type</t>
  </si>
  <si>
    <t>core</t>
  </si>
  <si>
    <t>modern</t>
  </si>
  <si>
    <t>country</t>
  </si>
  <si>
    <t>state or province</t>
  </si>
  <si>
    <t>county</t>
  </si>
  <si>
    <t>site description</t>
  </si>
  <si>
    <t>notes</t>
  </si>
  <si>
    <t>basin type</t>
  </si>
  <si>
    <t>basin name</t>
  </si>
  <si>
    <t>rift</t>
  </si>
  <si>
    <t>fore-arc</t>
  </si>
  <si>
    <t>wrench</t>
  </si>
  <si>
    <t>intracratonic sag</t>
  </si>
  <si>
    <t>passive margin</t>
  </si>
  <si>
    <t>elevation (m)</t>
  </si>
  <si>
    <t>geological unit name</t>
  </si>
  <si>
    <t>depositional environment description</t>
  </si>
  <si>
    <t>geological/environmental context</t>
  </si>
  <si>
    <t>geological age</t>
  </si>
  <si>
    <t>sample characteristics</t>
  </si>
  <si>
    <t>lithological notes</t>
  </si>
  <si>
    <t>sedimentary structures</t>
  </si>
  <si>
    <t>collection start date</t>
  </si>
  <si>
    <t>collection end date</t>
  </si>
  <si>
    <t>interpreted age</t>
  </si>
  <si>
    <t xml:space="preserve">is_bioturbated </t>
  </si>
  <si>
    <t>Biozone name</t>
  </si>
  <si>
    <t>is_turbiditic</t>
  </si>
  <si>
    <t>SAMPLES/GEOLOGICAL CONTEXT</t>
  </si>
  <si>
    <t>Any clarifications or comments</t>
  </si>
  <si>
    <t>collection start and end dates</t>
  </si>
  <si>
    <t>datum</t>
  </si>
  <si>
    <t>latitude and longitude</t>
  </si>
  <si>
    <t>SITES</t>
  </si>
  <si>
    <t>metamorphic bins</t>
  </si>
  <si>
    <t xml:space="preserve">Under mature, preserved biomarkers, KI&gt;0.42, CAI ≤3, Ro &lt;2.0, facies: zeolite-subgreenschist facies, grade: diagenesis-very low grade </t>
  </si>
  <si>
    <t>Anchizone</t>
  </si>
  <si>
    <t xml:space="preserve">Over-mature, no preserved biomarkers, CAI=4, Ro2-4, facies: sub-greenschist, grade: very low grade </t>
  </si>
  <si>
    <t>Epizone</t>
  </si>
  <si>
    <t>Ro&gt;4, CAI=5, KI&lt;0.25, facies: greenschist, grade: low-grade</t>
  </si>
  <si>
    <t>lacustrine</t>
  </si>
  <si>
    <t>fluvial</t>
  </si>
  <si>
    <t xml:space="preserve">   CONTEXT TEMPLATE: A user guide</t>
  </si>
  <si>
    <t>Diagenetic zone</t>
  </si>
  <si>
    <t xml:space="preserve">Sites are sorted into three low-grade metamorphic bins, roughly based on metapelite zones as follows: 
1) Diagenetic zone. Under mature, preserved biomarkers, KI&gt;0.42, CAI ≤3, Ro &lt;2.0, facies: zeolite-subgreenschist facies, grade: diagenesis-very low grade 
2) Anchizone. Over-mature, no preserved biomarkers, CAI=4, Ro 2-4, facies: sub-greenschist, grade: very low grade 
3) Epizone. Ro&gt;4, CAI=5, KI&lt;0.25, facies: greenschist, grade: low-grade
</t>
  </si>
  <si>
    <t>env_id</t>
  </si>
  <si>
    <t>basin_type_id</t>
  </si>
  <si>
    <t>is_bioturbated (t/f)</t>
  </si>
  <si>
    <t>is_turbiditic? (t/f)</t>
  </si>
  <si>
    <t>pick from drop-down menu…</t>
  </si>
  <si>
    <t>e.g. Frankfort Formation</t>
  </si>
  <si>
    <t>e.g. Adelograptus tenellus zone</t>
  </si>
  <si>
    <t>metamorphic bin (dropdown menu)</t>
  </si>
  <si>
    <t>depositional environment bin (dropdown menu)</t>
  </si>
  <si>
    <t>e.g. broad, shallow, sloping shelf</t>
  </si>
  <si>
    <t>absolute number, no modifiers or symbols</t>
  </si>
  <si>
    <t>interpreted age justification</t>
  </si>
  <si>
    <t xml:space="preserve">Name of the group/formation/member  - at the finest level available.
</t>
  </si>
  <si>
    <t xml:space="preserve">A description of the depositional environment, as nuanced or detailed as you see fit e.g. "deposition below storm wave base on a broad, shallow, sloping shelf in the absence of persistent infauna"
</t>
  </si>
  <si>
    <t xml:space="preserve">International age name (see www.stratigraphy.org), at the finest level possible
</t>
  </si>
  <si>
    <t xml:space="preserve">Whether or not that particular sample was burrowed, to any extent
</t>
  </si>
  <si>
    <t xml:space="preserve">Any notes about the lithology, or a more detailed description especially if you feel that the dictionary table values do not adequately describe your samples
</t>
  </si>
  <si>
    <t xml:space="preserve">Any clarifications or comments about the samples, that you feel have not been adequently covered by the columns provided. 
</t>
  </si>
  <si>
    <t xml:space="preserve">Any details or descriptions of the site  - e.g.  alternate names,  location information (5 miles west of X, by the creek, etc.)
 </t>
  </si>
  <si>
    <t xml:space="preserve">Latitude and longitude can be reported in whatever format you used in the field (decimal degrees, degrees-minutes-seconds etc.). In the database, all coordinates will be stored in their original format, and also translated into decimal degrees. 
</t>
  </si>
  <si>
    <t xml:space="preserve">If possible, please report the geodetic datum used when the coordinates were recorded. Common datums used in North America include NAD27, NAD83 and the worldwide datum WGS84. 
</t>
  </si>
  <si>
    <t xml:space="preserve">The name of the craton or terrane e.g. Laurentia, Avalonia
</t>
  </si>
  <si>
    <t xml:space="preserve">The name of the sedimentary basin e.g. Taconic Foreland Basin
</t>
  </si>
  <si>
    <t xml:space="preserve">The dates of collection - can be defined with a start and end date e.g. for a summer field season, or with one single date (in which case, just use the end date column)
</t>
  </si>
  <si>
    <t>pick from dropdown menu….</t>
  </si>
  <si>
    <t>e.g. United States</t>
  </si>
  <si>
    <t>e.g. Kansas</t>
  </si>
  <si>
    <t>e.g. Douglas</t>
  </si>
  <si>
    <t xml:space="preserve">e.g. Outcrop along route 49, 5 miles west of Lawrence. </t>
  </si>
  <si>
    <t>e.g. WGS84, NAD27, NAD83 etc.</t>
  </si>
  <si>
    <t>e.g. Laurentia, Avalonia</t>
  </si>
  <si>
    <t>e.g. Taconic Foreland Basin</t>
  </si>
  <si>
    <t>pick from dropdown menu…</t>
  </si>
  <si>
    <t>Any significant details that were not captured in the preceding columns.</t>
  </si>
  <si>
    <t>see dictionary tab for suggestions</t>
  </si>
  <si>
    <t>lithological texture (modifier)</t>
  </si>
  <si>
    <t>lithological composition (modifier)</t>
  </si>
  <si>
    <t>color</t>
  </si>
  <si>
    <t>e.g. black, grey</t>
  </si>
  <si>
    <t>original sample number*</t>
  </si>
  <si>
    <t>height in section/
depth in core (m)*</t>
  </si>
  <si>
    <t>section name*</t>
  </si>
  <si>
    <t>geological unit name*</t>
  </si>
  <si>
    <t>depositonal environment bin*</t>
  </si>
  <si>
    <t>geological age*</t>
  </si>
  <si>
    <t>lithology*</t>
  </si>
  <si>
    <t>interpreted age (Ma)*</t>
  </si>
  <si>
    <t>interpreted age justification*</t>
  </si>
  <si>
    <t>section_name*</t>
  </si>
  <si>
    <t>site_type*</t>
  </si>
  <si>
    <t>latitude*</t>
  </si>
  <si>
    <t>longitude*</t>
  </si>
  <si>
    <t>metamorphic_bin*</t>
  </si>
  <si>
    <r>
      <t xml:space="preserve">Thank you for providing geological and geographical context details for our sedimentary geochemical database. This page serves as a guide to the different columns in the </t>
    </r>
    <r>
      <rPr>
        <b/>
        <sz val="12"/>
        <color theme="1"/>
        <rFont val="Calibri"/>
        <family val="2"/>
        <scheme val="minor"/>
      </rPr>
      <t>SITE</t>
    </r>
    <r>
      <rPr>
        <sz val="12"/>
        <color theme="1"/>
        <rFont val="Calibri"/>
        <family val="2"/>
        <scheme val="minor"/>
      </rPr>
      <t xml:space="preserve"> and</t>
    </r>
    <r>
      <rPr>
        <b/>
        <sz val="12"/>
        <color theme="1"/>
        <rFont val="Calibri"/>
        <family val="2"/>
        <scheme val="minor"/>
      </rPr>
      <t xml:space="preserve"> SAMPLES</t>
    </r>
    <r>
      <rPr>
        <sz val="12"/>
        <color theme="1"/>
        <rFont val="Calibri"/>
        <family val="2"/>
        <scheme val="minor"/>
      </rPr>
      <t xml:space="preserve"> tabs. In some cases column headers should be self-evident (e.g. country). In others, the cells are linked to dictionary tables and can only be filled with those values (drag-and-fill can still be used). For the rest we provide a description below.
The key fields for site are </t>
    </r>
    <r>
      <rPr>
        <b/>
        <sz val="12"/>
        <color theme="1"/>
        <rFont val="Calibri"/>
        <family val="2"/>
        <scheme val="minor"/>
      </rPr>
      <t>section name, section type, latitude/longitude and metamorphic bin</t>
    </r>
    <r>
      <rPr>
        <sz val="12"/>
        <color theme="1"/>
        <rFont val="Calibri"/>
        <family val="2"/>
        <scheme val="minor"/>
      </rPr>
      <t xml:space="preserve">
The key fields for sample are </t>
    </r>
    <r>
      <rPr>
        <b/>
        <sz val="12"/>
        <color theme="1"/>
        <rFont val="Calibri"/>
        <family val="2"/>
        <scheme val="minor"/>
      </rPr>
      <t>original sample number, height/depth in section or core, geological unit name, lithology, depositional environment bin, and interpreted age</t>
    </r>
    <r>
      <rPr>
        <sz val="12"/>
        <color theme="1"/>
        <rFont val="Calibri"/>
        <family val="2"/>
        <scheme val="minor"/>
      </rPr>
      <t xml:space="preserve">. 
These key fields are marked with an asterisk (*) in the Sites and Samples tabs
</t>
    </r>
  </si>
  <si>
    <t>prep method</t>
  </si>
  <si>
    <t>micaceous</t>
  </si>
  <si>
    <t>;Digestion</t>
  </si>
  <si>
    <t>with</t>
  </si>
  <si>
    <t>CrVI-H2SO4</t>
  </si>
  <si>
    <t>solution,</t>
  </si>
  <si>
    <t>using</t>
  </si>
  <si>
    <t>Carius</t>
  </si>
  <si>
    <t>technique"</t>
  </si>
  <si>
    <t>MA_TCF</t>
  </si>
  <si>
    <t>HF/HClO4/HNO3, TCF filter</t>
  </si>
  <si>
    <t>HF-HClO4-HNO3 digest, filtered with thiol cotton fibers (TCF), Se desorbed with HNO3 partially evaporated and redissolved in HCl for analysis</t>
  </si>
  <si>
    <t>MA_TCF_AR</t>
  </si>
  <si>
    <t>HF/HClO4/HNO3, TCF filter, Aqua Regia</t>
  </si>
  <si>
    <t>HF-HClO4-HNO3 digest, filtered with thiol cotton fibers (TCF), treated with Aqua Regia, Se desorbed with HNO3 partially evaporated and redissolved in HCl for analysis</t>
  </si>
  <si>
    <t>MA_TCF+/-AR</t>
  </si>
  <si>
    <t>Combination of methods</t>
  </si>
  <si>
    <t>See MA+TCF and MA+TCF+AR</t>
  </si>
  <si>
    <t>MA_2b</t>
  </si>
  <si>
    <t>HCl/HF</t>
  </si>
  <si>
    <t>Digest with two acids: HCl/HF</t>
  </si>
  <si>
    <t>MA_4b</t>
  </si>
  <si>
    <t>HNO3/HF/HClO4/H3BO3</t>
  </si>
  <si>
    <t>HNO3/HF/HClO4 + boric acid used to prevent formation of Al complexes.</t>
  </si>
  <si>
    <t>H2SO3</t>
  </si>
  <si>
    <t>Sulfurous acid</t>
  </si>
  <si>
    <t>Acidified with sulfurous acid</t>
  </si>
  <si>
    <t>U_DS</t>
  </si>
  <si>
    <t>Uranium double-spike method</t>
  </si>
  <si>
    <t>Uranium isotopes, determined using double-spike method</t>
  </si>
  <si>
    <t>lithology</t>
  </si>
  <si>
    <t>lithology texture</t>
  </si>
  <si>
    <t>lithology composition</t>
  </si>
  <si>
    <t>environmental bins</t>
  </si>
  <si>
    <t>cuttings</t>
  </si>
  <si>
    <t>Collection reason</t>
  </si>
  <si>
    <t>Petroleum geology</t>
  </si>
  <si>
    <t>Ore geology</t>
  </si>
  <si>
    <t>Provenance</t>
  </si>
  <si>
    <t>Stratigraphic 'event' (&lt;10 Ma)</t>
  </si>
  <si>
    <t>Long duration study (&gt;10 Ma)</t>
  </si>
  <si>
    <t>Microstratigraphic study</t>
  </si>
  <si>
    <t>Purpose of collection (e.g., petroleum geology, study of a stratigraphic 'event' like mass extinction, long-duration Earth history study, etc.</t>
  </si>
  <si>
    <t>minimum age</t>
  </si>
  <si>
    <t>maximum age</t>
  </si>
  <si>
    <t>contact person for sample</t>
  </si>
  <si>
    <t>collection reason</t>
  </si>
  <si>
    <t xml:space="preserve">List of collectors, in order if order is significant i.e. lead/primary collector first. Please use full names and separate multiple collectors with commas.
</t>
  </si>
  <si>
    <t>back-arc</t>
  </si>
  <si>
    <t>foreland - peripheral</t>
  </si>
  <si>
    <t>foreland - retro-arc</t>
  </si>
  <si>
    <t xml:space="preserve">The type of basin e.g. peripheral foreland, rift, etc. 
</t>
  </si>
  <si>
    <t>Sample types</t>
  </si>
  <si>
    <t>bulk</t>
  </si>
  <si>
    <t>skeletal</t>
  </si>
  <si>
    <t>skeletal (foram)</t>
  </si>
  <si>
    <t>skeletal (brachiopod)</t>
  </si>
  <si>
    <t>skeletal (conodont)</t>
  </si>
  <si>
    <t>skeletal (bivalve)</t>
  </si>
  <si>
    <t>skeletal (echinoderm)</t>
  </si>
  <si>
    <t>skeletal (siliceous sponge spicule)</t>
  </si>
  <si>
    <t>skeletal (calcareous sponge spicule)</t>
  </si>
  <si>
    <t>skeletal (radiolarian)</t>
  </si>
  <si>
    <t>matrix</t>
  </si>
  <si>
    <t>matrix (micrite)</t>
  </si>
  <si>
    <t>matrix (carbonate cement)</t>
  </si>
  <si>
    <t>mineral</t>
  </si>
  <si>
    <t>mineral (pyrite)</t>
  </si>
  <si>
    <t>mineral (carbonate nodule)</t>
  </si>
  <si>
    <t>sample type</t>
  </si>
  <si>
    <t>if relevent</t>
  </si>
  <si>
    <t>parent sample number</t>
  </si>
  <si>
    <t>as reported on site tab</t>
  </si>
  <si>
    <t>inner shelf (marine)</t>
  </si>
  <si>
    <t>outer shelf (marine)</t>
  </si>
  <si>
    <t>basinal (marine)</t>
  </si>
  <si>
    <t xml:space="preserve">Any sedimentary structures associated with the sample - e.g. cross lamination, grading etc. A dictionary of sedimentary structures can be found in the sed_structures tab. However, feel free to add new kinds of sedimentary structure if necessary. Multiple sedimentary structures can be recorded for one sample - please use a comma separated list.
</t>
  </si>
  <si>
    <t xml:space="preserve">Any fossils associated with the sample, to whatever level of identification is available. Use a comma-separated list for multiple fossil types.
</t>
  </si>
  <si>
    <t xml:space="preserve">A numerical estimate for the age of the sample. Absolute numerical value with no modifiers or symbols (no age ranges)
</t>
  </si>
  <si>
    <t xml:space="preserve">Justification for the numerical estimate given above. Ages can be interpreted to whatever level of detail you feel comfortable with. For instance, the estimate can be based on an assumed sedimentation rate + linear interpolation, or groups of samples can be assigned an age based on proximity to a time marker (ash bed etc.). It is fine to note uncertainty or possible issues with the assignment, which could come in useful for refinements/updates at a later date.
An example: Frasnian-Fammenian boundary estimated at 475 meters in State Chester core--372.2 Ma in ICS chart 1/27/2016. Ages estimated above and below based on 50 kyr/m average shale depositional rate.   Alternatively the ages and justification can be far more simple if that is what available geological information dictates: e.g. This formation is likely Middle Ordovician, and all samples are given an age of 465 Ma.
</t>
  </si>
  <si>
    <t>Experimental methods</t>
  </si>
  <si>
    <t>Iron Seqential Extraction (sensu Poulton and Canfield 2005)</t>
  </si>
  <si>
    <t>Phosphorous Sequential Extraction</t>
  </si>
  <si>
    <t>CRS</t>
  </si>
  <si>
    <t>CRS (chromous chlroride reduction)</t>
  </si>
  <si>
    <t>Chromous chloride reduction</t>
  </si>
  <si>
    <t>CBST</t>
  </si>
  <si>
    <t>CBST (combustion)</t>
  </si>
  <si>
    <t>Combustion</t>
  </si>
  <si>
    <t>LF</t>
  </si>
  <si>
    <t>LF (leach and furnace)</t>
  </si>
  <si>
    <t>Leach and furnace</t>
  </si>
  <si>
    <t>Pressed pellet</t>
  </si>
  <si>
    <t>Pellet for XRF</t>
  </si>
  <si>
    <t>Fused beads</t>
  </si>
  <si>
    <t>Fused glass beads</t>
  </si>
  <si>
    <t>LTP</t>
  </si>
  <si>
    <t>LTP (lithium tetraborate pelleting)</t>
  </si>
  <si>
    <t>Lithium tetraborate pelleting</t>
  </si>
  <si>
    <t>LBF</t>
  </si>
  <si>
    <t>LBF (lithium borate fusion)</t>
  </si>
  <si>
    <t>Lithium borate fusion</t>
  </si>
  <si>
    <t>Part_digest</t>
  </si>
  <si>
    <t>Partial digestion</t>
  </si>
  <si>
    <t>Tot_digest</t>
  </si>
  <si>
    <t>Total digestion</t>
  </si>
  <si>
    <t>AR</t>
  </si>
  <si>
    <t>AR (aqua regia)</t>
  </si>
  <si>
    <t>Aqua Regia</t>
  </si>
  <si>
    <t>AR_mod</t>
  </si>
  <si>
    <t>AR_mod (hot modified AR)</t>
  </si>
  <si>
    <t>Modified Aqua Regia</t>
  </si>
  <si>
    <t>MA_2</t>
  </si>
  <si>
    <t>MA_2 (HNO3/HF)</t>
  </si>
  <si>
    <t>HNO3/HF</t>
  </si>
  <si>
    <t>MA_2b (HCl/HF)</t>
  </si>
  <si>
    <t>MA_2c</t>
  </si>
  <si>
    <t>MA_2c (HClO4/HF)</t>
  </si>
  <si>
    <t>HClO4/HF</t>
  </si>
  <si>
    <t>MA_2d</t>
  </si>
  <si>
    <t>HF/H2SO4</t>
  </si>
  <si>
    <t>MA_2e</t>
  </si>
  <si>
    <t>MA_2e (HClO4/H3PO4)</t>
  </si>
  <si>
    <t>HClO4/H3PO4</t>
  </si>
  <si>
    <t>MA_3</t>
  </si>
  <si>
    <t>MA_3 (HNO3/HCl/HF)</t>
  </si>
  <si>
    <t>HNO3/HCl/HF</t>
  </si>
  <si>
    <t>MA_3b</t>
  </si>
  <si>
    <t>MA_3b (HF/HNO3/HClO4)</t>
  </si>
  <si>
    <t>HF/HNO3/HClO4</t>
  </si>
  <si>
    <t>MA_4</t>
  </si>
  <si>
    <t>MA_4 (HNO3/HClO4/HF/HCl)</t>
  </si>
  <si>
    <t>HNO3/HClO4/HF/HCl</t>
  </si>
  <si>
    <t>MA_4b (HNO3/HF/HClO4/H3BO3)</t>
  </si>
  <si>
    <t>MA_5</t>
  </si>
  <si>
    <t>MA_5 (HNO3/HClO4/HF/H3BO3/HCl)</t>
  </si>
  <si>
    <t>HNO3/HClO4/HF/H3BO3/HCl</t>
  </si>
  <si>
    <t>MA_unk</t>
  </si>
  <si>
    <t>Multi acid digestion</t>
  </si>
  <si>
    <t>HCl_decarb</t>
  </si>
  <si>
    <t>Decarbonization with HCl</t>
  </si>
  <si>
    <t>HF</t>
  </si>
  <si>
    <t>Hydrofluoric acid</t>
  </si>
  <si>
    <t>H3PO4</t>
  </si>
  <si>
    <t>Phosphoric acid</t>
  </si>
  <si>
    <t>HClO4</t>
  </si>
  <si>
    <t>Perchloric acid</t>
  </si>
  <si>
    <t>HNO3</t>
  </si>
  <si>
    <t>Nitric acid</t>
  </si>
  <si>
    <t>exp_method_code</t>
  </si>
  <si>
    <t>exp_method_translation</t>
  </si>
  <si>
    <t>Part_digest_HCl</t>
  </si>
  <si>
    <t>Part_digest_0.5NHCl</t>
  </si>
  <si>
    <t>Part_digest_0.25NHCl</t>
  </si>
  <si>
    <t>Part_digest_HNO3</t>
  </si>
  <si>
    <t>Part_digest_KClO3</t>
  </si>
  <si>
    <t>Partial digest with HCl</t>
  </si>
  <si>
    <t>Partial digest with 0.25N HCl</t>
  </si>
  <si>
    <t>Partial digest with 0.5N HCl</t>
  </si>
  <si>
    <t>Partial digest with HNO3</t>
  </si>
  <si>
    <t>Partial digest with KClO3</t>
  </si>
  <si>
    <t>Part_digest_2.5NHCl</t>
  </si>
  <si>
    <t>Partial digest with 2.5N HCl</t>
  </si>
  <si>
    <t>Total digest (details unknown)</t>
  </si>
  <si>
    <t>Partial digest (details unknown)</t>
  </si>
  <si>
    <t>Part_digest_acetic</t>
  </si>
  <si>
    <t>Partial digest with acetic acid</t>
  </si>
  <si>
    <t>analytical methods</t>
  </si>
  <si>
    <t>ana_method_code</t>
  </si>
  <si>
    <t>ana_method_translation</t>
  </si>
  <si>
    <t>AAS</t>
  </si>
  <si>
    <t>Flame atomic absorption spectroscopy</t>
  </si>
  <si>
    <t>XRF</t>
  </si>
  <si>
    <t>X-ray flourescence</t>
  </si>
  <si>
    <t>XRD</t>
  </si>
  <si>
    <t>X-ray diffraction</t>
  </si>
  <si>
    <t>ICP</t>
  </si>
  <si>
    <t>Inductively coupled plasma</t>
  </si>
  <si>
    <t>ICP:AES</t>
  </si>
  <si>
    <t>ICP atomic emission spectroscopy</t>
  </si>
  <si>
    <t>ICP:AES/MS</t>
  </si>
  <si>
    <t>ICP atomic emission spectroscopy and mass spectrometry</t>
  </si>
  <si>
    <t>ICP:ES/MS</t>
  </si>
  <si>
    <t>ICP source emission spectrometry and mass spectrometry</t>
  </si>
  <si>
    <t>ICP:ES</t>
  </si>
  <si>
    <t>ICP source emission spectrometry</t>
  </si>
  <si>
    <t>ICP:LA</t>
  </si>
  <si>
    <t>ICP laser ablation</t>
  </si>
  <si>
    <t>ICP:LAM</t>
  </si>
  <si>
    <t>ICP mass spectrometry laser ablation microprobe</t>
  </si>
  <si>
    <t>ICP:MS</t>
  </si>
  <si>
    <t>ICP mass spectrometry</t>
  </si>
  <si>
    <t>ICP:MS-HR</t>
  </si>
  <si>
    <t>ICP mass spectrometry high-resolution</t>
  </si>
  <si>
    <t>ICP:MS-ID</t>
  </si>
  <si>
    <t>ICP mass spectrometry isotope dilution</t>
  </si>
  <si>
    <t>ICP:MS-LA</t>
  </si>
  <si>
    <t>ICP mass spectrometry laser ablation</t>
  </si>
  <si>
    <t>ICP:MS-LA-MC</t>
  </si>
  <si>
    <t>ICP mass spectrometry laser ablation multicollector</t>
  </si>
  <si>
    <t>ICP:MS-MC</t>
  </si>
  <si>
    <t>ICP mass spectrometry multicollector</t>
  </si>
  <si>
    <t>COUL</t>
  </si>
  <si>
    <t>Coulometric analysis</t>
  </si>
  <si>
    <t>MB</t>
  </si>
  <si>
    <t>Methylene blue</t>
  </si>
  <si>
    <t>HHXRF</t>
  </si>
  <si>
    <t>Hand-held XRF</t>
  </si>
  <si>
    <t>DCP-OES</t>
  </si>
  <si>
    <t>DCP optical emission spectroscopy</t>
  </si>
  <si>
    <t>WD-XRF</t>
  </si>
  <si>
    <t>Wave dispersive x-ray flourescence</t>
  </si>
  <si>
    <t>DNAA</t>
  </si>
  <si>
    <t>GR</t>
  </si>
  <si>
    <t>Gamma ray</t>
  </si>
  <si>
    <t>SN-ICP:MS</t>
  </si>
  <si>
    <t>Solution nebulized ICP:MS</t>
  </si>
  <si>
    <t>INAA</t>
  </si>
  <si>
    <t>Instrumental neutron activation analysis</t>
  </si>
  <si>
    <t>FLOUR</t>
  </si>
  <si>
    <t>Flourometry</t>
  </si>
  <si>
    <t>STOICH</t>
  </si>
  <si>
    <t>Stoichiometry</t>
  </si>
  <si>
    <t>CS-EA</t>
  </si>
  <si>
    <t>Carbon Sulfur Elemental Analysis</t>
  </si>
  <si>
    <t>CAT</t>
  </si>
  <si>
    <t>Combustion/amperometric titration</t>
  </si>
  <si>
    <t>MolyB</t>
  </si>
  <si>
    <t>Molybdate-blue method</t>
  </si>
  <si>
    <t>ML</t>
  </si>
  <si>
    <t>Mass loss on acidification</t>
  </si>
  <si>
    <t>CHNS-EA</t>
  </si>
  <si>
    <t>Carbon Hydrogen Nitrogen Sulfur Elemental Analysis</t>
  </si>
  <si>
    <t>TC-TOC</t>
  </si>
  <si>
    <t>TIC by difference</t>
  </si>
  <si>
    <t>ANC</t>
  </si>
  <si>
    <t>Anion exchange chromatography</t>
  </si>
  <si>
    <t>REP</t>
  </si>
  <si>
    <t>Rock-Eval pyrolysis</t>
  </si>
  <si>
    <t>TC-TIC</t>
  </si>
  <si>
    <t>TOC by difference</t>
  </si>
  <si>
    <t>IR</t>
  </si>
  <si>
    <t>Infrared</t>
  </si>
  <si>
    <t>CF-IRMS</t>
  </si>
  <si>
    <t>Continuous flow mass spectrometry</t>
  </si>
  <si>
    <t>SP</t>
  </si>
  <si>
    <t>Spectrophotometry</t>
  </si>
  <si>
    <t>FSP</t>
  </si>
  <si>
    <t>Ferrozine spectrophotometry</t>
  </si>
  <si>
    <t>EA</t>
  </si>
  <si>
    <t>Elemental analysis</t>
  </si>
  <si>
    <t>LQS</t>
  </si>
  <si>
    <t>COLOR</t>
  </si>
  <si>
    <t>Colorimetry</t>
  </si>
  <si>
    <t>GRAV</t>
  </si>
  <si>
    <t>Gravimetric</t>
  </si>
  <si>
    <t>TTR</t>
  </si>
  <si>
    <t>Titration</t>
  </si>
  <si>
    <t>ISE</t>
  </si>
  <si>
    <t>Ion selective electrode</t>
  </si>
  <si>
    <t>FA</t>
  </si>
  <si>
    <t>Fire assay</t>
  </si>
  <si>
    <t>IC</t>
  </si>
  <si>
    <t>Ion chromatography</t>
  </si>
  <si>
    <t>HR-ICP:MS</t>
  </si>
  <si>
    <t>High resolution ICP:MS</t>
  </si>
  <si>
    <t>DNC</t>
  </si>
  <si>
    <t>Delayed neutron counting</t>
  </si>
  <si>
    <t>VOL</t>
  </si>
  <si>
    <t>CO2 by evolution after acid decomposition or wet oxidation; aka gasometric or manometric.</t>
  </si>
  <si>
    <t>GC:MS</t>
  </si>
  <si>
    <t>Gas chromatography MS</t>
  </si>
  <si>
    <t>MassBal</t>
  </si>
  <si>
    <t>Mass balance</t>
  </si>
  <si>
    <t>VR</t>
  </si>
  <si>
    <t>Vitrinite reflectance</t>
  </si>
  <si>
    <t>CALC</t>
  </si>
  <si>
    <t>Calculated</t>
  </si>
  <si>
    <t>SRA</t>
  </si>
  <si>
    <t>Soure Rock Analysis</t>
  </si>
  <si>
    <t>Q-ICP:MS</t>
  </si>
  <si>
    <t>Quadrupole ICP:MS</t>
  </si>
  <si>
    <t>SA</t>
  </si>
  <si>
    <t>Spectral analysis</t>
  </si>
  <si>
    <t>N/A</t>
  </si>
  <si>
    <t>Not available</t>
  </si>
  <si>
    <t>HAWK</t>
  </si>
  <si>
    <t>HAWK pyrolysis</t>
  </si>
  <si>
    <t>HgAna</t>
  </si>
  <si>
    <t>Mercury analysis</t>
  </si>
  <si>
    <t>QQQ-ICP:MS</t>
  </si>
  <si>
    <t>ICP mass spectrometry, triple quadrupole</t>
  </si>
  <si>
    <t>LOI</t>
  </si>
  <si>
    <t>Loss on ignition</t>
  </si>
  <si>
    <t>CF-GS-IRMS</t>
  </si>
  <si>
    <t>Continuous-flow, gas-source isotope ratio mass spectrometry</t>
  </si>
  <si>
    <t>COUL_TT</t>
  </si>
  <si>
    <t>Coulometric titration</t>
  </si>
  <si>
    <t>EA-CF-GS-IRMS</t>
  </si>
  <si>
    <t>Elemental analyzer continuous-flow, gas-source IRMS</t>
  </si>
  <si>
    <t>EA-CF-IRMS</t>
  </si>
  <si>
    <t>Elemental analyzer-continuous flow isotope ratio mass spectrometry</t>
  </si>
  <si>
    <t>EA-IRMS</t>
  </si>
  <si>
    <t>ED-XRF</t>
  </si>
  <si>
    <t xml:space="preserve">Energy-dispersive X-ray fluorescence </t>
  </si>
  <si>
    <t>EDEM</t>
  </si>
  <si>
    <t>Energy dispersive electron microprobe analysis.</t>
  </si>
  <si>
    <t>EM</t>
  </si>
  <si>
    <t>Electron microprobe analysis</t>
  </si>
  <si>
    <t>ES</t>
  </si>
  <si>
    <t>Emission spectrography.</t>
  </si>
  <si>
    <t>ES_Q</t>
  </si>
  <si>
    <t>Quantitative emission spectrography</t>
  </si>
  <si>
    <t>ES_SQ</t>
  </si>
  <si>
    <t>Semi-quantitative emission spectrography</t>
  </si>
  <si>
    <t>GC-IRMS</t>
  </si>
  <si>
    <t>Gas chromatography IRMS</t>
  </si>
  <si>
    <t>GR-INAA</t>
  </si>
  <si>
    <t>Prompt gamma ray count INAA</t>
  </si>
  <si>
    <t>GRAV_FLUX</t>
  </si>
  <si>
    <t>Heating and weight change with flux</t>
  </si>
  <si>
    <t>IRMS</t>
  </si>
  <si>
    <t>Isotope ratio mass spectrometry</t>
  </si>
  <si>
    <t>LC-INAA</t>
  </si>
  <si>
    <t>Long count instrumental neutron activation analysis.</t>
  </si>
  <si>
    <t>NAA</t>
  </si>
  <si>
    <t>Automated neutron activation analysis</t>
  </si>
  <si>
    <t>NTIMS</t>
  </si>
  <si>
    <t>Negative thermal ionization mass spectrometry</t>
  </si>
  <si>
    <t>SC-INAA</t>
  </si>
  <si>
    <t>Short count instrumental neutron activation analysis.</t>
  </si>
  <si>
    <t>SSMS</t>
  </si>
  <si>
    <t>Spark source mass spectrometry</t>
  </si>
  <si>
    <t>TC</t>
  </si>
  <si>
    <t>Thermal conductivity detection</t>
  </si>
  <si>
    <t>TIMS</t>
  </si>
  <si>
    <t>Thermal ionization mass spectrometer</t>
  </si>
  <si>
    <t>TS-Sulfide</t>
  </si>
  <si>
    <t>Sulfate by difference</t>
  </si>
  <si>
    <t>WC</t>
  </si>
  <si>
    <t>Wet chemical analysis</t>
  </si>
  <si>
    <t>SIE</t>
  </si>
  <si>
    <t>Specific ion electrode</t>
  </si>
  <si>
    <t>SIMS</t>
  </si>
  <si>
    <t>Secondary ion mass spectrometry</t>
  </si>
  <si>
    <t>XRD/SEM-EDS</t>
  </si>
  <si>
    <t>X-ray diffraction + SEM-EDS</t>
  </si>
  <si>
    <t>Elemental analysis‚ ìisotope ratio mass spectrometry</t>
  </si>
  <si>
    <t>Delayed neutron activation analysis</t>
  </si>
  <si>
    <t>Large quartz spectrograph</t>
  </si>
  <si>
    <t>ana_method_lookup</t>
  </si>
  <si>
    <t>exp_method_lookup</t>
  </si>
  <si>
    <t>LMF</t>
  </si>
  <si>
    <t>LMP (lithium metaborate fusion)</t>
  </si>
  <si>
    <t>Lithium metaborate fusion</t>
  </si>
  <si>
    <t>Pressed pellet (details unknown)</t>
  </si>
  <si>
    <t>Fused beads (details unknown)</t>
  </si>
  <si>
    <t>MA_2d (HF/H2SO40)</t>
  </si>
  <si>
    <t>MA_unk (multi-acid digest, details unknown)</t>
  </si>
  <si>
    <t>HCl_decarb (Decarbonization with HCl)</t>
  </si>
  <si>
    <t>basin</t>
  </si>
  <si>
    <t>estuarine</t>
  </si>
  <si>
    <t>environment details</t>
  </si>
  <si>
    <t>peritidal (carbonate)</t>
  </si>
  <si>
    <t>shallow subtidal (carbonate)</t>
  </si>
  <si>
    <t>open shallow subtidal (carbonate)</t>
  </si>
  <si>
    <t>lagoonal/restricted shallow subtidal (carbonate)</t>
  </si>
  <si>
    <t>sand shoal (carbonate)</t>
  </si>
  <si>
    <t>reef (carbonate)</t>
  </si>
  <si>
    <t>buildup or bioherm (carbonate)</t>
  </si>
  <si>
    <t>perireef (carbonate)</t>
  </si>
  <si>
    <t>intrashelf/intraplatform reef (carbonate)</t>
  </si>
  <si>
    <t>platform/shelf-margin reef (carbonate)</t>
  </si>
  <si>
    <t>slope/ramp reef (carbonate)</t>
  </si>
  <si>
    <t>basin reef (carbonate)</t>
  </si>
  <si>
    <t>deep subtidal ramp (carbonate)</t>
  </si>
  <si>
    <t>deep subtidal shelf (carbonate)</t>
  </si>
  <si>
    <t>deep subtidal indet. (carbonate)</t>
  </si>
  <si>
    <t>offshore ramp (carbonate)</t>
  </si>
  <si>
    <t>offshore shelf (carbonate)</t>
  </si>
  <si>
    <t>offshore indet. (carbonate)</t>
  </si>
  <si>
    <t>slope (carbonate)</t>
  </si>
  <si>
    <t>basinal (carbonate)</t>
  </si>
  <si>
    <t>paralic indet. (siliciclastic)</t>
  </si>
  <si>
    <t>lagoonal (siliciclastic)</t>
  </si>
  <si>
    <t>coastal indet. (siliciclastic)</t>
  </si>
  <si>
    <t>foreshore (siliciclastic)</t>
  </si>
  <si>
    <t>shoreface (siliciclastic)</t>
  </si>
  <si>
    <t>transition zone/lower shoreface (siliciclastic)</t>
  </si>
  <si>
    <t>barrier bar (siliciclastic)</t>
  </si>
  <si>
    <t>offshore (siliciclastic)</t>
  </si>
  <si>
    <t>deltaic indet. (siliciclastic)</t>
  </si>
  <si>
    <t>delta plain (siliciclastic)</t>
  </si>
  <si>
    <t>interdistributary bay (siliciclastic)</t>
  </si>
  <si>
    <t>delta front (siliciclastic)</t>
  </si>
  <si>
    <t>prodelta (siliciclastic)</t>
  </si>
  <si>
    <t>deep-water indet. (siliciclastic)</t>
  </si>
  <si>
    <t>basinal (siliciclastic)</t>
  </si>
  <si>
    <t>abyss (siliciclastic)</t>
  </si>
  <si>
    <t>submarine fan (siliciclastic)</t>
  </si>
  <si>
    <t>marginal marine</t>
  </si>
  <si>
    <t>fluvial indet. (fluvial)</t>
  </si>
  <si>
    <t>fluvial braided (fluvial)</t>
  </si>
  <si>
    <t>fluvial meandering (fluvial)</t>
  </si>
  <si>
    <t>channel (fluvial)</t>
  </si>
  <si>
    <t>channel lag (fluvial)</t>
  </si>
  <si>
    <t>floodplain (fluvial)</t>
  </si>
  <si>
    <t>levee (fluvial)</t>
  </si>
  <si>
    <t>crevasse splay (fluvial)</t>
  </si>
  <si>
    <t>fluvial-deltaic indet. (fluvial)</t>
  </si>
  <si>
    <t>deltaic indet. (fluvial)</t>
  </si>
  <si>
    <t>delta plain (fluvial)</t>
  </si>
  <si>
    <t>estuary/bay (fluvial)</t>
  </si>
  <si>
    <t>lacustrine indet. (lacustrine)</t>
  </si>
  <si>
    <t>lacustrine - large (lacustrine)</t>
  </si>
  <si>
    <t>lacustrine - small (lacustrine)</t>
  </si>
  <si>
    <t>pond (lacustrine)</t>
  </si>
  <si>
    <t>crater lake (lacustrine)</t>
  </si>
  <si>
    <t>lacustrine deltaic indet. (lacustrine)</t>
  </si>
  <si>
    <t>lacustrine delta plain (lacustrine)</t>
  </si>
  <si>
    <t>lacustrine interdistributary bay (lacustrine)</t>
  </si>
  <si>
    <t>lacustrine delta front (lacustrine)</t>
  </si>
  <si>
    <t>lacustrine prodelta (lacustrine)</t>
  </si>
  <si>
    <t>playa (lacustrine)</t>
  </si>
  <si>
    <t>slope (siliciclastic)</t>
  </si>
  <si>
    <t>tidal flat (siliciclastic)</t>
  </si>
  <si>
    <t>depositional environment detail</t>
  </si>
  <si>
    <t>sample storage location</t>
  </si>
  <si>
    <t>eolian indet. (eolian)</t>
  </si>
  <si>
    <t>dune (eolian)</t>
  </si>
  <si>
    <t>interdune (eolian)</t>
  </si>
  <si>
    <t>loess (eolian)</t>
  </si>
  <si>
    <t>glacial indet. (glacial)</t>
  </si>
  <si>
    <t>end moraine (glacial)</t>
  </si>
  <si>
    <t>ground moraine (glacial)</t>
  </si>
  <si>
    <t>esker (glacial)</t>
  </si>
  <si>
    <t>drumlin (glacial)</t>
  </si>
  <si>
    <t>outwash plain (glacial)</t>
  </si>
  <si>
    <t>karst indet. (landscape)</t>
  </si>
  <si>
    <t>fissure fill (landscape)</t>
  </si>
  <si>
    <t>cave (landscape)</t>
  </si>
  <si>
    <t>sinkhole (landscape)</t>
  </si>
  <si>
    <t>alluvial fan (landscape)</t>
  </si>
  <si>
    <t>mire/swamp (landscape)</t>
  </si>
  <si>
    <t>spring (landscape)</t>
  </si>
  <si>
    <t>tar (landscape)</t>
  </si>
  <si>
    <t>weathering surface (landscape)</t>
  </si>
  <si>
    <t>fluvial-lacustrine indet. (fluvial)</t>
  </si>
  <si>
    <t>colluvial slope (landscape)</t>
  </si>
  <si>
    <t>non-marine</t>
  </si>
  <si>
    <t>inferred marine</t>
  </si>
  <si>
    <r>
      <t>e.g. Aeronian</t>
    </r>
    <r>
      <rPr>
        <sz val="12"/>
        <color theme="1"/>
        <rFont val="Calibri (Body)"/>
      </rPr>
      <t xml:space="preserve"> (highest resolution name available)</t>
    </r>
  </si>
  <si>
    <t>mineral (barite)</t>
  </si>
  <si>
    <t>mineral (Fe-Mn nodule/crust)</t>
  </si>
  <si>
    <t>matrix (chert)</t>
  </si>
  <si>
    <t>mineral (phosphate)</t>
  </si>
  <si>
    <t>depositional environment detail*</t>
  </si>
  <si>
    <t xml:space="preserve">Environments are divided into three bins - inner shelf/outer shelf/basinal  - according to the following criteria (1-3 from Sperling et al. 2015), plus Lacustrine, Fluvial, and Estuarine. 
1) Environment 1/Inner Shelf: Sample interbedded with abundant shallow-water
indicators. This includes clastic beds with wave-generated sedimentary
structures as well as shallow-water carbonates such as stromatolites, oolites,
and rip-up conglomerates. Evidence of exposure—i.e. mudcracks, karsting,
teepee structures—are often in relatively close stratigraphic proximity on the
meters to 10s of meters scale.
2) Environment 2/Outer Shelf: Sample from sequences that generally show little
wave activity, but with occasional evidence for storm and/or wave activity,
such as hummocky cross-stratified sands encased in shales. Evidence for
exposure is not in close stratigraphic proximity.
3) Environment 3/Basinal: Sample from successions with no evidence for any storm
and/or wave activity for an appreciable (i.e. &gt;50 m) stratigraphic distance.
Generally located considerably basin-ward of shallower-water facies.
4) Lacustrine
5) Fluvial
6) Estuarine
</t>
  </si>
  <si>
    <t xml:space="preserve">A more detailed category of depositional environment (added 2021). List of terms is from Macrostrat. These are listed as carbonate marine depositional environments, siliciclastic marine depositional environments, followed by fluvial, lacustrine, glacial, and other depositional environments.
</t>
  </si>
  <si>
    <t xml:space="preserve">Whether or not conditions were turbiditic. This should reflect the broad stratigraphic package, even if the sample itself is a shale deposited from hemipelagic suspension (i.e. the Te unit). 
</t>
  </si>
  <si>
    <t>Prep Method</t>
  </si>
  <si>
    <t>Microdrill</t>
  </si>
  <si>
    <t>Steel mortar and pestle</t>
  </si>
  <si>
    <t>Ca isotopes, C and O isotopes, Major elements</t>
  </si>
  <si>
    <t>U isotopes, Major and trace elements</t>
  </si>
  <si>
    <t>Notes</t>
  </si>
  <si>
    <t>Any significant details that were not captured in the preceding columns (in particular, relevent details that are not present in associated published paper or data sheets)</t>
  </si>
  <si>
    <t>PREPARATION METHODS</t>
  </si>
  <si>
    <t>data type</t>
  </si>
  <si>
    <t>Data Types</t>
  </si>
  <si>
    <t>If the prep method does not apply to all your data, please specify the relevent data types e.g trace elements, U isotopes, iron speciation</t>
  </si>
  <si>
    <t>e.g. steel shatterbox, agate mill, micodrill</t>
  </si>
  <si>
    <t xml:space="preserve">if multtiple, use comma-delimited list </t>
  </si>
  <si>
    <t xml:space="preserve">The set of data/analytes that this prepartion method applies to. If there are multiple data types, use a comma-separated list.
</t>
  </si>
  <si>
    <t xml:space="preserve">The material/method used to powder the rock sample. 
For example: tungsten carbide shatterbox, agate ball mill, alumina mortar and pestle, etc. 
</t>
  </si>
  <si>
    <t xml:space="preserve">All samples where the entire rock has been crushed or analyzed represent 'bulk' (this also includes most microdrilled samples, where multiple components (matrix/skeletal grains etc.) are likely to be incorporated). If only a specific component of the rock is analyzed, that specific phase (e.g., pyrite or a bioclast like a brachiopod) should be selected.. The 'parent' sample name may also be indicated in the far left column if that has a different name and multiple 'children' samples were analyzed from the same parent.
</t>
  </si>
  <si>
    <t>Dajiang</t>
  </si>
  <si>
    <t>China</t>
  </si>
  <si>
    <t>Guizhou</t>
  </si>
  <si>
    <t>Bianyang syncline, Great Bank of Guizhou</t>
  </si>
  <si>
    <t>25º34'N</t>
  </si>
  <si>
    <t>106º39'N</t>
  </si>
  <si>
    <t>Yangtze block</t>
  </si>
  <si>
    <t>Nanpanjiang</t>
  </si>
  <si>
    <t>Jonathan Payne, Brian Kelley</t>
  </si>
  <si>
    <t>mass extinction</t>
  </si>
  <si>
    <t>Guandao</t>
  </si>
  <si>
    <t>25º36.5'N</t>
  </si>
  <si>
    <t>106º38'N</t>
  </si>
  <si>
    <t xml:space="preserve">Jonathan Payne </t>
  </si>
  <si>
    <t>Taskent</t>
  </si>
  <si>
    <t>Turkey</t>
  </si>
  <si>
    <t>Near town of Taskent (Tashkent alt spelling)</t>
  </si>
  <si>
    <t>Aladag Nappe</t>
  </si>
  <si>
    <t>Jonathan Payne</t>
  </si>
  <si>
    <t>Dawen</t>
  </si>
  <si>
    <t>F949</t>
  </si>
  <si>
    <t>Mongolia</t>
  </si>
  <si>
    <t>S Khukh Davaa</t>
  </si>
  <si>
    <t>Zavkhan Terrane</t>
  </si>
  <si>
    <t>Zavkhan</t>
  </si>
  <si>
    <t>Francis Macdonald</t>
  </si>
  <si>
    <t>Cryogenian non-glacial interval</t>
  </si>
  <si>
    <t>F1125</t>
  </si>
  <si>
    <t>Uliastai Gorge</t>
  </si>
  <si>
    <t>PDJ-001</t>
  </si>
  <si>
    <t>PDJ-009</t>
  </si>
  <si>
    <t>PDJ 10</t>
  </si>
  <si>
    <t>PDJ 17</t>
  </si>
  <si>
    <t>PDJ 26</t>
  </si>
  <si>
    <t>PDJ-030</t>
  </si>
  <si>
    <t>PDJ 33</t>
  </si>
  <si>
    <t>PDJ 40</t>
  </si>
  <si>
    <t>PDJ 42</t>
  </si>
  <si>
    <t>PDJ 44</t>
  </si>
  <si>
    <t>PDJ-046</t>
  </si>
  <si>
    <t>PDJ 47</t>
  </si>
  <si>
    <t>PDJ 49</t>
  </si>
  <si>
    <t>PDJ 50</t>
  </si>
  <si>
    <t>PDJ 52</t>
  </si>
  <si>
    <t>PDJ-053</t>
  </si>
  <si>
    <t>PDJ 55</t>
  </si>
  <si>
    <t>PDJ-058</t>
  </si>
  <si>
    <t>PDJ-061</t>
  </si>
  <si>
    <t>PDJ-064</t>
  </si>
  <si>
    <t>PDJ 68</t>
  </si>
  <si>
    <t>PDJ 72</t>
  </si>
  <si>
    <t>PDJ 75</t>
  </si>
  <si>
    <t>PDJ-080</t>
  </si>
  <si>
    <t>PDJ-081</t>
  </si>
  <si>
    <t>PDJ 90</t>
  </si>
  <si>
    <t>PDJ 97</t>
  </si>
  <si>
    <t>PDJ 100</t>
  </si>
  <si>
    <t>PDJ 107</t>
  </si>
  <si>
    <t>PDJ 112</t>
  </si>
  <si>
    <t>PDJ 115</t>
  </si>
  <si>
    <t>PDJ 118</t>
  </si>
  <si>
    <t>PDJ 124</t>
  </si>
  <si>
    <t>PDJ-127</t>
  </si>
  <si>
    <t>PDJ-132</t>
  </si>
  <si>
    <t>PDJ 137</t>
  </si>
  <si>
    <t>PDJ-140</t>
  </si>
  <si>
    <t>PDJ-148</t>
  </si>
  <si>
    <t>PDJ 154</t>
  </si>
  <si>
    <t>PDJ 162</t>
  </si>
  <si>
    <t>PDJ 171</t>
  </si>
  <si>
    <t>PDJ 179</t>
  </si>
  <si>
    <t>PDJ 191</t>
  </si>
  <si>
    <t>PDJ-201</t>
  </si>
  <si>
    <t>PDJ 201</t>
  </si>
  <si>
    <t>PDJ 206</t>
  </si>
  <si>
    <t>PDJ 215</t>
  </si>
  <si>
    <t>PDJ-216</t>
  </si>
  <si>
    <t>PDJ 224</t>
  </si>
  <si>
    <t>PDJ 235</t>
  </si>
  <si>
    <t>PDJ 241</t>
  </si>
  <si>
    <t>PDJ 244</t>
  </si>
  <si>
    <t>PDJ 246</t>
  </si>
  <si>
    <t>PDJ-247</t>
  </si>
  <si>
    <t>PDJ 253</t>
  </si>
  <si>
    <t>PDJ 260</t>
  </si>
  <si>
    <t>PDJ 265</t>
  </si>
  <si>
    <t>PDJ-269</t>
  </si>
  <si>
    <t>PDJ-271</t>
  </si>
  <si>
    <t>PDJ 274</t>
  </si>
  <si>
    <t>PDJ-276</t>
  </si>
  <si>
    <t>PDJ 279</t>
  </si>
  <si>
    <t>PDJ-282</t>
  </si>
  <si>
    <t>PDJ-286</t>
  </si>
  <si>
    <t>PDJ 287</t>
  </si>
  <si>
    <t>PDJ-290</t>
  </si>
  <si>
    <t>PDJ-299</t>
  </si>
  <si>
    <t>PDJ-301</t>
  </si>
  <si>
    <t>PDJ 307</t>
  </si>
  <si>
    <t>PDJ 310</t>
  </si>
  <si>
    <t>PDJ 313</t>
  </si>
  <si>
    <t>PDJ 316</t>
  </si>
  <si>
    <t>PDJ 317</t>
  </si>
  <si>
    <t>PDJ 319</t>
  </si>
  <si>
    <t>PDJ 322</t>
  </si>
  <si>
    <t>DJB 2</t>
  </si>
  <si>
    <t>DJB 3</t>
  </si>
  <si>
    <t>DJB 5</t>
  </si>
  <si>
    <t>DJB 6</t>
  </si>
  <si>
    <t>DJB 7</t>
  </si>
  <si>
    <t>DJB 8</t>
  </si>
  <si>
    <t>DJB 11</t>
  </si>
  <si>
    <t>DJB 12</t>
  </si>
  <si>
    <t>DJB 13</t>
  </si>
  <si>
    <t>DJB 14</t>
  </si>
  <si>
    <t>DJB 15</t>
  </si>
  <si>
    <t>DJB 16</t>
  </si>
  <si>
    <t>DJB 18</t>
  </si>
  <si>
    <t>DJB 19</t>
  </si>
  <si>
    <t>MDJ 1</t>
  </si>
  <si>
    <t>DJB 20</t>
  </si>
  <si>
    <t>DJB 21</t>
  </si>
  <si>
    <t>DJB 22</t>
  </si>
  <si>
    <t>DJB 27</t>
  </si>
  <si>
    <t>DJB 36</t>
  </si>
  <si>
    <t>MDJ 31</t>
  </si>
  <si>
    <t>DJB 41</t>
  </si>
  <si>
    <t>DJB-46</t>
  </si>
  <si>
    <t>DJB 48</t>
  </si>
  <si>
    <t>DJB 57</t>
  </si>
  <si>
    <t>DJB-60</t>
  </si>
  <si>
    <t>MDJ 92</t>
  </si>
  <si>
    <t>DJB 62</t>
  </si>
  <si>
    <t>DJB 71</t>
  </si>
  <si>
    <t>PDW-11</t>
  </si>
  <si>
    <t>PDW-12</t>
  </si>
  <si>
    <t>PDW-14</t>
  </si>
  <si>
    <t>PGD-1</t>
  </si>
  <si>
    <t>PGD-18</t>
  </si>
  <si>
    <t>PGD-27</t>
  </si>
  <si>
    <t>PGD-42</t>
  </si>
  <si>
    <t>PGD-52</t>
  </si>
  <si>
    <t>PGD-57</t>
  </si>
  <si>
    <t>PGD-68</t>
  </si>
  <si>
    <t>PGD-75</t>
  </si>
  <si>
    <t>PGD-82</t>
  </si>
  <si>
    <t>PGD-86</t>
  </si>
  <si>
    <t>PGD-91</t>
  </si>
  <si>
    <t>PGD-103</t>
  </si>
  <si>
    <t>PGD-106</t>
  </si>
  <si>
    <t>PGD-115</t>
  </si>
  <si>
    <t>PGD-123</t>
  </si>
  <si>
    <t>PGD-132</t>
  </si>
  <si>
    <t>PGD-145</t>
  </si>
  <si>
    <t>PGD-150</t>
  </si>
  <si>
    <t>PGD-160</t>
  </si>
  <si>
    <t>PGD-175</t>
  </si>
  <si>
    <t>PGD-185</t>
  </si>
  <si>
    <t>PGD-202</t>
  </si>
  <si>
    <t>PGD-214</t>
  </si>
  <si>
    <t>PGD-222</t>
  </si>
  <si>
    <t>PUG-14</t>
  </si>
  <si>
    <t>PUG-40</t>
  </si>
  <si>
    <t>PUG-51</t>
  </si>
  <si>
    <t>PUG-64</t>
  </si>
  <si>
    <t>PUG-90</t>
  </si>
  <si>
    <t>PUG-119</t>
  </si>
  <si>
    <t>TCX-0</t>
  </si>
  <si>
    <t>TCX-6</t>
  </si>
  <si>
    <t>TCX-7</t>
  </si>
  <si>
    <t>TCX-10</t>
  </si>
  <si>
    <t>TCX-16</t>
  </si>
  <si>
    <t>TCX-18</t>
  </si>
  <si>
    <t>TCX-21</t>
  </si>
  <si>
    <t>TCX-25</t>
  </si>
  <si>
    <t>TCX-29</t>
  </si>
  <si>
    <t>TCX-35</t>
  </si>
  <si>
    <t>TCX-37</t>
  </si>
  <si>
    <t>TCX-40</t>
  </si>
  <si>
    <t>TCX-44</t>
  </si>
  <si>
    <t>TK-0.03</t>
  </si>
  <si>
    <t>TCX-47</t>
  </si>
  <si>
    <t>TCX-47.5</t>
  </si>
  <si>
    <t>TK-1.5</t>
  </si>
  <si>
    <t>TK-2.15</t>
  </si>
  <si>
    <t>TK-2.9</t>
  </si>
  <si>
    <t>TK-3.8</t>
  </si>
  <si>
    <t>TK-4.15</t>
  </si>
  <si>
    <t>TK-7.3</t>
  </si>
  <si>
    <t>TK-12.3</t>
  </si>
  <si>
    <t>TK-18.1</t>
  </si>
  <si>
    <t>TK-27.1</t>
  </si>
  <si>
    <t>TK-34.1</t>
  </si>
  <si>
    <t>TK-40.1</t>
  </si>
  <si>
    <t>TK-45.5</t>
  </si>
  <si>
    <t>TK-47</t>
  </si>
  <si>
    <t>TK-48.5</t>
  </si>
  <si>
    <t>TK-54.5</t>
  </si>
  <si>
    <t>TK-58.7</t>
  </si>
  <si>
    <t>TK-62</t>
  </si>
  <si>
    <t>TK-72</t>
  </si>
  <si>
    <t>TK-76.5</t>
  </si>
  <si>
    <t>TK-88</t>
  </si>
  <si>
    <t>TK-95</t>
  </si>
  <si>
    <t>TK-109</t>
  </si>
  <si>
    <t>TK-128</t>
  </si>
  <si>
    <t>TK-136.5</t>
  </si>
  <si>
    <t>TK-139.5</t>
  </si>
  <si>
    <t>TK-151</t>
  </si>
  <si>
    <t>TK-169</t>
  </si>
  <si>
    <t>TK-176.2</t>
  </si>
  <si>
    <t>TK-201</t>
  </si>
  <si>
    <t>TK-207</t>
  </si>
  <si>
    <t>TK-226</t>
  </si>
  <si>
    <t>TK-234</t>
  </si>
  <si>
    <t>TK-252</t>
  </si>
  <si>
    <t>TK-265.5</t>
  </si>
  <si>
    <t>TK-287</t>
  </si>
  <si>
    <t>TK-305</t>
  </si>
  <si>
    <t>TK-315</t>
  </si>
  <si>
    <t>TK-321</t>
  </si>
  <si>
    <t>TK-351</t>
  </si>
  <si>
    <t xml:space="preserve">TK-376 </t>
  </si>
  <si>
    <t>TK-377.5</t>
  </si>
  <si>
    <t>TK-426</t>
  </si>
  <si>
    <t>TK-450.5</t>
  </si>
  <si>
    <t>TK-464.5</t>
  </si>
  <si>
    <t>TK-474.8</t>
  </si>
  <si>
    <t>TK-489.5</t>
  </si>
  <si>
    <t xml:space="preserve">TK-501 </t>
  </si>
  <si>
    <t>TK-546</t>
  </si>
  <si>
    <t>TK-562</t>
  </si>
  <si>
    <t>TK-582.3</t>
  </si>
  <si>
    <t>TK-627</t>
  </si>
  <si>
    <t>TKU-25</t>
  </si>
  <si>
    <t>TKU-56</t>
  </si>
  <si>
    <t>TKU-63.7</t>
  </si>
  <si>
    <t>TKU-205</t>
  </si>
  <si>
    <t>TKU-218.5</t>
  </si>
  <si>
    <t>TKU-222</t>
  </si>
  <si>
    <t>TKU-328</t>
  </si>
  <si>
    <t>F949-0.6</t>
  </si>
  <si>
    <t>F949-4.0</t>
  </si>
  <si>
    <t>F949-16.0</t>
  </si>
  <si>
    <t>F949-29.0</t>
  </si>
  <si>
    <t>F949-52.0</t>
  </si>
  <si>
    <t>F949-57.0</t>
  </si>
  <si>
    <t>F949-78.0</t>
  </si>
  <si>
    <t>F949-88.0</t>
  </si>
  <si>
    <t>F949-128.0</t>
  </si>
  <si>
    <t>F949-144.0</t>
  </si>
  <si>
    <t>F949-152.0</t>
  </si>
  <si>
    <t>F949-156.0</t>
  </si>
  <si>
    <t>F949-158.0</t>
  </si>
  <si>
    <t>F949-160.0</t>
  </si>
  <si>
    <t>F949-164</t>
  </si>
  <si>
    <t>F949-167.0</t>
  </si>
  <si>
    <t>F949-172.0</t>
  </si>
  <si>
    <t>F949-210.0</t>
  </si>
  <si>
    <t>F949-247.0</t>
  </si>
  <si>
    <t>F949-276.0</t>
  </si>
  <si>
    <t>F949-288.0</t>
  </si>
  <si>
    <t>F949-310.0</t>
  </si>
  <si>
    <t>F949-332.0</t>
  </si>
  <si>
    <t>F949-344.0</t>
  </si>
  <si>
    <t>F949-362.0</t>
  </si>
  <si>
    <t>F949-378.0</t>
  </si>
  <si>
    <t>F949-388.0</t>
  </si>
  <si>
    <t>F1125-2.3</t>
  </si>
  <si>
    <t>F1125-3.6</t>
  </si>
  <si>
    <t>F1125-5.0</t>
  </si>
  <si>
    <t>F1125-8.1</t>
  </si>
  <si>
    <t>F1125-10</t>
  </si>
  <si>
    <t>F1125-29.5</t>
  </si>
  <si>
    <t>F1125-31</t>
  </si>
  <si>
    <t>F1125-33</t>
  </si>
  <si>
    <t>F1125-36</t>
  </si>
  <si>
    <t>F1125-43</t>
  </si>
  <si>
    <t>F1125-46</t>
  </si>
  <si>
    <t>F1125-53.5</t>
  </si>
  <si>
    <t>F1125-56.3</t>
  </si>
  <si>
    <t>F1125-57</t>
  </si>
  <si>
    <t>F1125-60.5</t>
  </si>
  <si>
    <t>F1125-69</t>
  </si>
  <si>
    <t>F1125-73</t>
  </si>
  <si>
    <t>F1125-75.6</t>
  </si>
  <si>
    <t>F1125-77</t>
  </si>
  <si>
    <t>F1125-82.5</t>
  </si>
  <si>
    <t>F1125-86</t>
  </si>
  <si>
    <t>F1125-90</t>
  </si>
  <si>
    <t>F1125-92.5</t>
  </si>
  <si>
    <t>F1125-98.8</t>
  </si>
  <si>
    <t>F1125-102.5</t>
  </si>
  <si>
    <t>F1125-110</t>
  </si>
  <si>
    <t>F1125-114.5</t>
  </si>
  <si>
    <t>F1125-115.2</t>
  </si>
  <si>
    <t>F1125-117</t>
  </si>
  <si>
    <t>F1125-119</t>
  </si>
  <si>
    <t>F1125-122</t>
  </si>
  <si>
    <t>F1125-126</t>
  </si>
  <si>
    <t>F1125-142</t>
  </si>
  <si>
    <t>F1125-144</t>
  </si>
  <si>
    <t>Great Bank of Guizhou unnamed formation</t>
  </si>
  <si>
    <t>Changhsingian</t>
  </si>
  <si>
    <t>Ages for Dajiang, Guandao, and Taskent are calculated by linear interpolation between geochronologic and biostratigraphic tie points and carbon isotope chemostratigraphy to correlate between sections; PTB is marked by H. parvus and the presence of the boundary microbialite. U-Pb ages from Burgess et al., 2014; Galfetti et al., 2007; and Ovtcharova et al., 2006</t>
  </si>
  <si>
    <t>Stanford/Penn State</t>
  </si>
  <si>
    <t>Kimberly Lau/Jonathan Payne</t>
  </si>
  <si>
    <t>Induan</t>
  </si>
  <si>
    <t>boundstone/microbialite</t>
  </si>
  <si>
    <t>oolitic</t>
  </si>
  <si>
    <t>Olenekian</t>
  </si>
  <si>
    <t>Anisian</t>
  </si>
  <si>
    <t>Ladinian</t>
  </si>
  <si>
    <t>Correlated to Dajiang</t>
  </si>
  <si>
    <t>Cekic Dag Formation</t>
  </si>
  <si>
    <t>Gevne Formation</t>
  </si>
  <si>
    <t>Taishir Formation, T1 member</t>
  </si>
  <si>
    <t>Cryogenian</t>
  </si>
  <si>
    <t>659.0 to &gt;640</t>
  </si>
  <si>
    <t>Base of interval in Mongolia is dated by Re-Os to 659.0 +/- 4.5 Ma, upper part of T3 is between 654.5 +/- 3.8 and T4 is 640.7 +/- 5.7 Ma (Rooney et al., 2015)</t>
  </si>
  <si>
    <t>Penn State/UCSB</t>
  </si>
  <si>
    <t>Kimberly Lau/Francis Macdonald</t>
  </si>
  <si>
    <t>Taishir Formation, T2 member</t>
  </si>
  <si>
    <t>Taishir Formation, T3 member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</si>
</sst>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2">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b/>
      <sz val="12"/>
      <color rgb="FF000000"/>
      <name val="Calibri"/>
      <family val="2"/>
      <scheme val="minor"/>
    </font>
    <font>
      <sz val="12"/>
      <color theme="1"/>
      <name val="Optimum"/>
    </font>
    <font>
      <sz val="12"/>
      <color rgb="FF000000"/>
      <name val="Calibri"/>
      <family val="2"/>
      <scheme val="minor"/>
    </font>
    <font>
      <sz val="12"/>
      <color rgb="FF000000"/>
      <name val="Arial"/>
      <family val="2"/>
    </font>
    <font>
      <sz val="12"/>
      <color theme="1"/>
      <name val="Arial"/>
      <family val="2"/>
    </font>
    <font>
      <b/>
      <sz val="12"/>
      <color theme="1"/>
      <name val="Calibri (Body)"/>
    </font>
    <font>
      <sz val="12"/>
      <color theme="1"/>
      <name val="Calibri (Body)"/>
    </font>
    <font>
      <sz val="10"/>
      <color theme="1"/>
      <name val="Times New Roman"/>
      <family val="1"/>
    </font>
    <font>
      <sz val="12"/>
      <color rgb="FF000000"/>
      <name val="Calibri"/>
      <family val="2"/>
    </font>
    <font>
      <sz val="8"/>
      <color rgb="FF000000"/>
      <name val="Arial"/>
      <family val="2"/>
    </font>
    <font>
      <sz val="8"/>
      <color theme="1"/>
      <name val="Optimum"/>
    </font>
    <font>
      <sz val="8"/>
      <color theme="1"/>
      <name val="Arial"/>
      <family val="2"/>
    </font>
    <font>
      <i/>
      <sz val="12"/>
      <color rgb="FF000000"/>
      <name val="Calibri"/>
      <family val="2"/>
    </font>
    <font>
      <sz val="12"/>
      <color theme="1"/>
      <name val="Times New Roman"/>
      <family val="1"/>
    </font>
  </fonts>
  <fills count="12">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2" tint="-9.9978637043366805E-2"/>
        <bgColor indexed="64"/>
      </patternFill>
    </fill>
  </fills>
  <borders count="5">
    <border>
      <left/>
      <right/>
      <top/>
      <bottom/>
      <diagonal/>
    </border>
    <border>
      <left style="thin">
        <color indexed="64"/>
      </left>
      <right/>
      <top/>
      <bottom/>
      <diagonal/>
    </border>
    <border>
      <left/>
      <right/>
      <top/>
      <bottom style="thin">
        <color auto="1"/>
      </bottom>
      <diagonal/>
    </border>
    <border>
      <left/>
      <right/>
      <top style="thin">
        <color indexed="64"/>
      </top>
      <bottom/>
      <diagonal/>
    </border>
    <border>
      <left/>
      <right/>
      <top/>
      <bottom style="medium">
        <color auto="1"/>
      </bottom>
      <diagonal/>
    </border>
  </borders>
  <cellStyleXfs count="20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09">
    <xf numFmtId="0" fontId="0" fillId="0" borderId="0" xfId="0"/>
    <xf numFmtId="0" fontId="1" fillId="0" borderId="0" xfId="0" applyFont="1"/>
    <xf numFmtId="0" fontId="0" fillId="0" borderId="0" xfId="0" applyAlignment="1">
      <alignment wrapText="1"/>
    </xf>
    <xf numFmtId="0" fontId="0" fillId="2" borderId="0" xfId="0" applyFill="1"/>
    <xf numFmtId="0" fontId="0" fillId="3" borderId="0" xfId="0" applyFill="1"/>
    <xf numFmtId="0" fontId="0" fillId="4" borderId="0" xfId="0" applyFill="1"/>
    <xf numFmtId="0" fontId="0" fillId="0" borderId="0" xfId="0" applyAlignment="1">
      <alignment horizontal="left"/>
    </xf>
    <xf numFmtId="0" fontId="0" fillId="0" borderId="0" xfId="0" applyAlignment="1">
      <alignment vertical="top"/>
    </xf>
    <xf numFmtId="0" fontId="0" fillId="0" borderId="0" xfId="0" applyAlignment="1">
      <alignment horizontal="left" vertical="center"/>
    </xf>
    <xf numFmtId="0" fontId="6" fillId="5" borderId="0" xfId="0" applyFont="1" applyFill="1"/>
    <xf numFmtId="0" fontId="1" fillId="0" borderId="0" xfId="0" applyFont="1" applyAlignment="1">
      <alignment horizontal="right"/>
    </xf>
    <xf numFmtId="0" fontId="1" fillId="2" borderId="0" xfId="0" applyFont="1" applyFill="1"/>
    <xf numFmtId="0" fontId="1" fillId="3" borderId="0" xfId="0" applyFont="1" applyFill="1"/>
    <xf numFmtId="0" fontId="1" fillId="4" borderId="0" xfId="0" applyFont="1" applyFill="1"/>
    <xf numFmtId="0" fontId="0" fillId="2" borderId="0" xfId="0" applyFont="1" applyFill="1"/>
    <xf numFmtId="0" fontId="0" fillId="6" borderId="0" xfId="0" applyFill="1"/>
    <xf numFmtId="0" fontId="0" fillId="0" borderId="0" xfId="0" applyAlignment="1">
      <alignment horizontal="left" vertical="top"/>
    </xf>
    <xf numFmtId="0" fontId="0" fillId="0" borderId="0" xfId="0" applyAlignment="1">
      <alignment vertical="top" wrapText="1"/>
    </xf>
    <xf numFmtId="0" fontId="0" fillId="0" borderId="0" xfId="0" applyFill="1" applyAlignment="1">
      <alignment vertical="top"/>
    </xf>
    <xf numFmtId="0" fontId="0" fillId="0" borderId="0" xfId="0" applyFill="1" applyAlignment="1">
      <alignment horizontal="left" vertical="top"/>
    </xf>
    <xf numFmtId="0" fontId="1" fillId="6" borderId="0" xfId="0" applyFont="1" applyFill="1"/>
    <xf numFmtId="0" fontId="1" fillId="6" borderId="0" xfId="0" applyFont="1" applyFill="1" applyAlignment="1"/>
    <xf numFmtId="0" fontId="0" fillId="6" borderId="0" xfId="0" applyFill="1" applyAlignment="1"/>
    <xf numFmtId="0" fontId="1" fillId="7" borderId="0" xfId="0" applyFont="1" applyFill="1"/>
    <xf numFmtId="0" fontId="0" fillId="7" borderId="0" xfId="0" applyFill="1"/>
    <xf numFmtId="0" fontId="1" fillId="8" borderId="0" xfId="0" applyFont="1" applyFill="1"/>
    <xf numFmtId="0" fontId="0" fillId="8" borderId="0" xfId="0" applyFill="1"/>
    <xf numFmtId="0" fontId="8" fillId="0" borderId="0" xfId="0" applyFont="1"/>
    <xf numFmtId="0" fontId="4" fillId="0" borderId="0" xfId="0" applyFont="1"/>
    <xf numFmtId="0" fontId="7" fillId="4" borderId="0" xfId="0" applyFont="1" applyFill="1" applyAlignment="1">
      <alignment horizontal="center"/>
    </xf>
    <xf numFmtId="0" fontId="0" fillId="9" borderId="0" xfId="0" applyFill="1"/>
    <xf numFmtId="0" fontId="7" fillId="8" borderId="0" xfId="0" applyFont="1" applyFill="1" applyAlignment="1">
      <alignment horizontal="center"/>
    </xf>
    <xf numFmtId="0" fontId="0" fillId="0" borderId="0" xfId="0" applyAlignment="1">
      <alignment horizontal="left" vertical="center" wrapText="1"/>
    </xf>
    <xf numFmtId="0" fontId="5" fillId="5" borderId="0" xfId="0" applyFont="1" applyFill="1" applyAlignment="1">
      <alignment horizontal="center" vertical="center"/>
    </xf>
    <xf numFmtId="0" fontId="9" fillId="0" borderId="0" xfId="0" applyFont="1"/>
    <xf numFmtId="0" fontId="0" fillId="0" borderId="0" xfId="0" applyFont="1"/>
    <xf numFmtId="0" fontId="1" fillId="6" borderId="0" xfId="0" applyFont="1" applyFill="1" applyAlignment="1">
      <alignment horizontal="center"/>
    </xf>
    <xf numFmtId="0" fontId="1" fillId="6" borderId="0" xfId="0" applyFont="1" applyFill="1" applyAlignment="1">
      <alignment horizontal="center" wrapText="1"/>
    </xf>
    <xf numFmtId="0" fontId="11" fillId="0" borderId="0" xfId="0" applyFont="1"/>
    <xf numFmtId="0" fontId="12" fillId="0" borderId="0" xfId="0" applyFont="1"/>
    <xf numFmtId="0" fontId="1" fillId="6" borderId="0" xfId="0" applyFont="1" applyFill="1" applyAlignment="1">
      <alignment wrapText="1"/>
    </xf>
    <xf numFmtId="0" fontId="1" fillId="0" borderId="0" xfId="0" applyFont="1" applyFill="1"/>
    <xf numFmtId="0" fontId="10" fillId="0" borderId="0" xfId="0" applyFont="1"/>
    <xf numFmtId="0" fontId="0" fillId="10" borderId="0" xfId="0" applyFill="1"/>
    <xf numFmtId="0" fontId="0" fillId="11" borderId="0" xfId="0" applyFill="1"/>
    <xf numFmtId="0" fontId="13" fillId="2" borderId="0" xfId="0" applyFont="1" applyFill="1"/>
    <xf numFmtId="0" fontId="0" fillId="6" borderId="0" xfId="0" applyFont="1" applyFill="1" applyAlignment="1">
      <alignment horizontal="center" wrapText="1"/>
    </xf>
    <xf numFmtId="0" fontId="1" fillId="8" borderId="0" xfId="0" applyFont="1" applyFill="1" applyAlignment="1">
      <alignment horizontal="center" wrapText="1"/>
    </xf>
    <xf numFmtId="0" fontId="0" fillId="8" borderId="0" xfId="0" applyFont="1" applyFill="1"/>
    <xf numFmtId="0" fontId="0" fillId="4" borderId="0" xfId="0" applyFont="1" applyFill="1"/>
    <xf numFmtId="0" fontId="0" fillId="0" borderId="0" xfId="0" quotePrefix="1"/>
    <xf numFmtId="2" fontId="0" fillId="0" borderId="0" xfId="0" applyNumberFormat="1"/>
    <xf numFmtId="0" fontId="1" fillId="5" borderId="0" xfId="0" applyFont="1" applyFill="1"/>
    <xf numFmtId="0" fontId="0" fillId="5" borderId="0" xfId="0" applyFill="1" applyAlignment="1">
      <alignment vertical="top" wrapText="1"/>
    </xf>
    <xf numFmtId="0" fontId="0" fillId="3" borderId="0" xfId="0" applyFill="1" applyAlignment="1">
      <alignment vertical="top" wrapText="1"/>
    </xf>
    <xf numFmtId="0" fontId="0" fillId="8" borderId="0" xfId="0" applyFill="1" applyAlignment="1">
      <alignment vertical="top"/>
    </xf>
    <xf numFmtId="0" fontId="0" fillId="0" borderId="0" xfId="0" applyAlignment="1"/>
    <xf numFmtId="0" fontId="0" fillId="0" borderId="0" xfId="0" applyFont="1" applyAlignment="1"/>
    <xf numFmtId="0" fontId="0" fillId="0" borderId="0" xfId="0" applyFont="1" applyFill="1" applyAlignment="1"/>
    <xf numFmtId="0" fontId="15" fillId="0" borderId="0" xfId="0" applyFont="1"/>
    <xf numFmtId="0" fontId="15" fillId="0" borderId="0" xfId="0" applyFont="1" applyAlignment="1">
      <alignment horizontal="center"/>
    </xf>
    <xf numFmtId="1" fontId="4" fillId="0" borderId="0" xfId="0" applyNumberFormat="1" applyFont="1" applyAlignment="1">
      <alignment horizontal="left" vertical="top" wrapText="1"/>
    </xf>
    <xf numFmtId="0" fontId="15" fillId="0" borderId="1" xfId="0" applyFont="1" applyBorder="1"/>
    <xf numFmtId="0" fontId="16" fillId="0" borderId="0" xfId="0" applyFont="1" applyAlignment="1">
      <alignment vertical="center"/>
    </xf>
    <xf numFmtId="164" fontId="16" fillId="0" borderId="0" xfId="0" applyNumberFormat="1" applyFont="1" applyAlignment="1">
      <alignment horizontal="center" vertical="center"/>
    </xf>
    <xf numFmtId="0" fontId="17" fillId="0" borderId="0" xfId="0" applyFont="1" applyAlignment="1">
      <alignment vertical="center"/>
    </xf>
    <xf numFmtId="164" fontId="17" fillId="0" borderId="0" xfId="0" applyNumberFormat="1" applyFont="1" applyAlignment="1">
      <alignment horizontal="center" vertical="center"/>
    </xf>
    <xf numFmtId="0" fontId="18" fillId="0" borderId="0" xfId="0" applyFont="1"/>
    <xf numFmtId="0" fontId="15" fillId="0" borderId="2" xfId="0" applyFont="1" applyBorder="1"/>
    <xf numFmtId="0" fontId="15" fillId="0" borderId="2" xfId="0" applyFont="1" applyBorder="1" applyAlignment="1">
      <alignment horizontal="center"/>
    </xf>
    <xf numFmtId="0" fontId="16" fillId="0" borderId="2" xfId="0" applyFont="1" applyBorder="1" applyAlignment="1">
      <alignment vertical="center"/>
    </xf>
    <xf numFmtId="164" fontId="16" fillId="0" borderId="2" xfId="0" applyNumberFormat="1" applyFont="1" applyBorder="1" applyAlignment="1">
      <alignment horizontal="center" vertical="center"/>
    </xf>
    <xf numFmtId="0" fontId="15" fillId="0" borderId="3" xfId="0" applyFont="1" applyBorder="1"/>
    <xf numFmtId="0" fontId="15" fillId="0" borderId="3" xfId="0" applyFont="1" applyBorder="1" applyAlignment="1">
      <alignment horizontal="center"/>
    </xf>
    <xf numFmtId="164" fontId="15" fillId="0" borderId="0" xfId="0" applyNumberFormat="1" applyFont="1" applyAlignment="1">
      <alignment horizontal="center"/>
    </xf>
    <xf numFmtId="0" fontId="19" fillId="0" borderId="0" xfId="0" applyFont="1"/>
    <xf numFmtId="0" fontId="17" fillId="0" borderId="0" xfId="0" applyFont="1" applyAlignment="1">
      <alignment horizontal="center" vertical="center"/>
    </xf>
    <xf numFmtId="0" fontId="19" fillId="0" borderId="2" xfId="0" applyFont="1" applyBorder="1"/>
    <xf numFmtId="0" fontId="17" fillId="0" borderId="2" xfId="0" applyFont="1" applyBorder="1" applyAlignment="1">
      <alignment horizontal="center" vertical="center"/>
    </xf>
    <xf numFmtId="0" fontId="16" fillId="0" borderId="0" xfId="0" applyFont="1" applyAlignment="1">
      <alignment horizontal="left" vertical="center"/>
    </xf>
    <xf numFmtId="0" fontId="17" fillId="0" borderId="0" xfId="0" applyFont="1" applyAlignment="1">
      <alignment horizontal="left" vertical="center"/>
    </xf>
    <xf numFmtId="0" fontId="20" fillId="0" borderId="0" xfId="0" applyFont="1" applyAlignment="1">
      <alignment horizontal="left" vertical="center"/>
    </xf>
    <xf numFmtId="0" fontId="16" fillId="0" borderId="2" xfId="0" applyFont="1" applyBorder="1" applyAlignment="1">
      <alignment horizontal="left" vertical="center"/>
    </xf>
    <xf numFmtId="0" fontId="16" fillId="0" borderId="0" xfId="0" applyFont="1" applyAlignment="1">
      <alignment horizontal="center" vertical="center"/>
    </xf>
    <xf numFmtId="0" fontId="16" fillId="0" borderId="2" xfId="0" applyFont="1" applyBorder="1" applyAlignment="1">
      <alignment horizontal="center" vertical="center"/>
    </xf>
    <xf numFmtId="0" fontId="15" fillId="0" borderId="4" xfId="0" applyFont="1" applyBorder="1"/>
    <xf numFmtId="0" fontId="15" fillId="0" borderId="4" xfId="0" applyFont="1" applyBorder="1" applyAlignment="1">
      <alignment horizontal="center"/>
    </xf>
    <xf numFmtId="2" fontId="16" fillId="0" borderId="0" xfId="0" applyNumberFormat="1" applyFont="1" applyAlignment="1">
      <alignment horizontal="center" vertical="center"/>
    </xf>
    <xf numFmtId="0" fontId="16" fillId="0" borderId="4" xfId="0" applyFont="1" applyBorder="1" applyAlignment="1">
      <alignment horizontal="left" vertical="center"/>
    </xf>
    <xf numFmtId="0" fontId="16" fillId="0" borderId="4" xfId="0" applyFont="1" applyBorder="1" applyAlignment="1">
      <alignment horizontal="center" vertical="center"/>
    </xf>
    <xf numFmtId="0" fontId="21" fillId="0" borderId="0" xfId="0" applyFont="1"/>
    <xf numFmtId="0" fontId="21" fillId="0" borderId="0" xfId="0" applyFont="1" applyAlignment="1">
      <alignment horizontal="center" vertical="center"/>
    </xf>
    <xf numFmtId="0" fontId="21" fillId="0" borderId="2" xfId="0" applyFont="1" applyBorder="1"/>
    <xf numFmtId="0" fontId="21" fillId="0" borderId="2" xfId="0" applyFont="1" applyBorder="1" applyAlignment="1">
      <alignment horizontal="center" vertical="center"/>
    </xf>
    <xf numFmtId="1" fontId="4" fillId="0" borderId="0" xfId="0" applyNumberFormat="1" applyFont="1" applyAlignment="1">
      <alignment horizontal="left" vertical="top"/>
    </xf>
    <xf numFmtId="165" fontId="15" fillId="0" borderId="0" xfId="0" applyNumberFormat="1" applyFont="1" applyAlignment="1">
      <alignment horizontal="center"/>
    </xf>
    <xf numFmtId="165" fontId="14" fillId="0" borderId="0" xfId="0" applyNumberFormat="1" applyFont="1" applyAlignment="1">
      <alignment horizontal="center"/>
    </xf>
    <xf numFmtId="165" fontId="15" fillId="0" borderId="3" xfId="0" applyNumberFormat="1" applyFont="1" applyBorder="1" applyAlignment="1">
      <alignment horizontal="center"/>
    </xf>
    <xf numFmtId="0" fontId="14" fillId="0" borderId="0" xfId="0" applyFont="1" applyAlignment="1">
      <alignment horizontal="center"/>
    </xf>
    <xf numFmtId="0" fontId="14" fillId="0" borderId="2" xfId="0" applyFont="1" applyBorder="1" applyAlignment="1">
      <alignment horizontal="center"/>
    </xf>
    <xf numFmtId="165" fontId="14" fillId="0" borderId="2" xfId="0" applyNumberFormat="1" applyFont="1" applyBorder="1" applyAlignment="1">
      <alignment horizontal="center"/>
    </xf>
    <xf numFmtId="0" fontId="0" fillId="0" borderId="0" xfId="0" applyAlignment="1">
      <alignment horizontal="left" vertical="center" wrapText="1"/>
    </xf>
    <xf numFmtId="0" fontId="5" fillId="5" borderId="0" xfId="0" applyFont="1" applyFill="1" applyAlignment="1">
      <alignment horizontal="center" vertical="center"/>
    </xf>
    <xf numFmtId="0" fontId="7" fillId="3" borderId="0" xfId="0" applyFont="1" applyFill="1" applyAlignment="1">
      <alignment horizontal="center"/>
    </xf>
    <xf numFmtId="0" fontId="7" fillId="4" borderId="0" xfId="0" applyFont="1" applyFill="1" applyAlignment="1">
      <alignment horizontal="center"/>
    </xf>
    <xf numFmtId="0" fontId="7" fillId="2" borderId="0" xfId="0" applyFont="1" applyFill="1" applyAlignment="1">
      <alignment horizontal="center"/>
    </xf>
    <xf numFmtId="0" fontId="0" fillId="3" borderId="0" xfId="0" applyFont="1" applyFill="1" applyAlignment="1">
      <alignment horizontal="left"/>
    </xf>
    <xf numFmtId="0" fontId="0" fillId="2" borderId="0" xfId="0" applyFill="1" applyAlignment="1">
      <alignment horizontal="left"/>
    </xf>
    <xf numFmtId="0" fontId="0" fillId="8" borderId="0" xfId="0" applyFont="1" applyFill="1" applyAlignment="1">
      <alignment horizontal="left"/>
    </xf>
  </cellXfs>
  <cellStyles count="20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6"/>
  <sheetViews>
    <sheetView workbookViewId="0">
      <selection activeCell="B35" sqref="B35"/>
    </sheetView>
  </sheetViews>
  <sheetFormatPr baseColWidth="10" defaultRowHeight="16"/>
  <cols>
    <col min="1" max="1" width="46.5" customWidth="1"/>
    <col min="2" max="2" width="99.6640625" customWidth="1"/>
    <col min="3" max="3" width="36.83203125" customWidth="1"/>
    <col min="4" max="4" width="58" customWidth="1"/>
  </cols>
  <sheetData>
    <row r="1" spans="1:4" ht="83" customHeight="1">
      <c r="A1" s="102" t="s">
        <v>152</v>
      </c>
      <c r="B1" s="102"/>
      <c r="C1" s="102"/>
      <c r="D1" s="33"/>
    </row>
    <row r="2" spans="1:4" s="8" customFormat="1" ht="148" customHeight="1">
      <c r="A2" s="101" t="s">
        <v>208</v>
      </c>
      <c r="B2" s="101"/>
      <c r="C2" s="101"/>
      <c r="D2" s="32"/>
    </row>
    <row r="4" spans="1:4" ht="19">
      <c r="A4" s="9" t="s">
        <v>143</v>
      </c>
    </row>
    <row r="5" spans="1:4" ht="51">
      <c r="A5" s="7" t="s">
        <v>115</v>
      </c>
      <c r="B5" s="2" t="s">
        <v>173</v>
      </c>
    </row>
    <row r="6" spans="1:4" ht="68">
      <c r="A6" s="7" t="s">
        <v>142</v>
      </c>
      <c r="B6" s="2" t="s">
        <v>174</v>
      </c>
    </row>
    <row r="7" spans="1:4" ht="51">
      <c r="A7" s="7" t="s">
        <v>141</v>
      </c>
      <c r="B7" s="2" t="s">
        <v>175</v>
      </c>
    </row>
    <row r="8" spans="1:4" ht="34">
      <c r="A8" s="7" t="s">
        <v>105</v>
      </c>
      <c r="B8" s="2" t="s">
        <v>176</v>
      </c>
    </row>
    <row r="9" spans="1:4" ht="34">
      <c r="A9" s="7" t="s">
        <v>118</v>
      </c>
      <c r="B9" s="2" t="s">
        <v>177</v>
      </c>
    </row>
    <row r="10" spans="1:4" ht="34">
      <c r="A10" s="7" t="s">
        <v>117</v>
      </c>
      <c r="B10" s="2" t="s">
        <v>260</v>
      </c>
    </row>
    <row r="11" spans="1:4" ht="170">
      <c r="A11" s="18" t="s">
        <v>162</v>
      </c>
      <c r="B11" s="2" t="s">
        <v>154</v>
      </c>
    </row>
    <row r="12" spans="1:4" ht="51">
      <c r="A12" s="7" t="s">
        <v>106</v>
      </c>
      <c r="B12" s="2" t="s">
        <v>256</v>
      </c>
    </row>
    <row r="13" spans="1:4" ht="51">
      <c r="A13" s="7" t="s">
        <v>140</v>
      </c>
      <c r="B13" s="2" t="s">
        <v>178</v>
      </c>
    </row>
    <row r="14" spans="1:4">
      <c r="A14" s="7" t="s">
        <v>116</v>
      </c>
      <c r="B14" t="s">
        <v>139</v>
      </c>
    </row>
    <row r="17" spans="1:4" ht="19">
      <c r="A17" s="9" t="s">
        <v>138</v>
      </c>
    </row>
    <row r="18" spans="1:4" ht="34">
      <c r="A18" s="16" t="s">
        <v>125</v>
      </c>
      <c r="B18" s="17" t="s">
        <v>167</v>
      </c>
    </row>
    <row r="19" spans="1:4" ht="102">
      <c r="A19" s="16" t="s">
        <v>278</v>
      </c>
      <c r="B19" s="17" t="s">
        <v>684</v>
      </c>
    </row>
    <row r="20" spans="1:4" ht="409.6">
      <c r="A20" s="19" t="s">
        <v>163</v>
      </c>
      <c r="B20" s="2" t="s">
        <v>666</v>
      </c>
      <c r="C20" s="7"/>
    </row>
    <row r="21" spans="1:4" ht="68">
      <c r="A21" s="19" t="s">
        <v>635</v>
      </c>
      <c r="B21" s="2" t="s">
        <v>667</v>
      </c>
      <c r="C21" s="7"/>
    </row>
    <row r="22" spans="1:4" ht="51">
      <c r="A22" s="16" t="s">
        <v>126</v>
      </c>
      <c r="B22" s="2" t="s">
        <v>168</v>
      </c>
    </row>
    <row r="23" spans="1:4" ht="51">
      <c r="A23" s="16" t="s">
        <v>137</v>
      </c>
      <c r="B23" s="2" t="s">
        <v>668</v>
      </c>
    </row>
    <row r="24" spans="1:4">
      <c r="A24" s="16" t="s">
        <v>108</v>
      </c>
      <c r="B24" t="s">
        <v>136</v>
      </c>
    </row>
    <row r="25" spans="1:4" ht="34">
      <c r="A25" s="16" t="s">
        <v>128</v>
      </c>
      <c r="B25" s="2" t="s">
        <v>169</v>
      </c>
      <c r="C25" s="6"/>
    </row>
    <row r="26" spans="1:4" ht="34">
      <c r="A26" s="16" t="s">
        <v>135</v>
      </c>
      <c r="B26" s="2" t="s">
        <v>170</v>
      </c>
    </row>
    <row r="27" spans="1:4" ht="51">
      <c r="A27" s="16" t="s">
        <v>130</v>
      </c>
      <c r="B27" s="17" t="s">
        <v>171</v>
      </c>
    </row>
    <row r="28" spans="1:4" ht="85">
      <c r="A28" s="16" t="s">
        <v>131</v>
      </c>
      <c r="B28" s="17" t="s">
        <v>285</v>
      </c>
    </row>
    <row r="29" spans="1:4" ht="51">
      <c r="A29" s="16" t="s">
        <v>3</v>
      </c>
      <c r="B29" s="2" t="s">
        <v>286</v>
      </c>
    </row>
    <row r="30" spans="1:4" ht="51">
      <c r="A30" s="16" t="s">
        <v>134</v>
      </c>
      <c r="B30" s="17" t="s">
        <v>287</v>
      </c>
      <c r="D30" s="2"/>
    </row>
    <row r="31" spans="1:4" ht="187">
      <c r="A31" s="16" t="s">
        <v>166</v>
      </c>
      <c r="B31" s="17" t="s">
        <v>288</v>
      </c>
    </row>
    <row r="32" spans="1:4" ht="51">
      <c r="A32" s="16" t="s">
        <v>116</v>
      </c>
      <c r="B32" s="2" t="s">
        <v>172</v>
      </c>
    </row>
    <row r="34" spans="1:2" ht="19">
      <c r="A34" s="9" t="s">
        <v>676</v>
      </c>
    </row>
    <row r="35" spans="1:2" ht="85">
      <c r="A35" s="16" t="s">
        <v>209</v>
      </c>
      <c r="B35" s="17" t="s">
        <v>683</v>
      </c>
    </row>
    <row r="36" spans="1:2" ht="51">
      <c r="A36" s="16" t="s">
        <v>677</v>
      </c>
      <c r="B36" s="2" t="s">
        <v>682</v>
      </c>
    </row>
  </sheetData>
  <mergeCells count="2">
    <mergeCell ref="A2:C2"/>
    <mergeCell ref="A1:C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
  <sheetViews>
    <sheetView workbookViewId="0">
      <pane xSplit="1" ySplit="2" topLeftCell="B3" activePane="bottomRight" state="frozen"/>
      <selection pane="topRight" activeCell="B1" sqref="B1"/>
      <selection pane="bottomLeft" activeCell="A3" sqref="A3"/>
      <selection pane="bottomRight" activeCell="A15" sqref="A15"/>
    </sheetView>
  </sheetViews>
  <sheetFormatPr baseColWidth="10" defaultRowHeight="16"/>
  <cols>
    <col min="1" max="1" width="22.83203125" customWidth="1"/>
    <col min="2" max="2" width="31.33203125" customWidth="1"/>
    <col min="3" max="5" width="24.5" customWidth="1"/>
    <col min="6" max="6" width="46.5" customWidth="1"/>
    <col min="7" max="7" width="20" customWidth="1"/>
    <col min="8" max="8" width="18.6640625" customWidth="1"/>
    <col min="9" max="9" width="32.6640625" customWidth="1"/>
    <col min="10" max="10" width="26" customWidth="1"/>
    <col min="11" max="11" width="23.33203125" customWidth="1"/>
    <col min="12" max="12" width="25.5" customWidth="1"/>
    <col min="13" max="13" width="29.5" customWidth="1"/>
    <col min="14" max="14" width="29.6640625" customWidth="1"/>
    <col min="15" max="15" width="26.33203125" customWidth="1"/>
    <col min="16" max="16" width="39.5" customWidth="1"/>
    <col min="17" max="18" width="50.5" customWidth="1"/>
    <col min="19" max="19" width="175" customWidth="1"/>
  </cols>
  <sheetData>
    <row r="1" spans="1:19" s="1" customFormat="1" ht="38" customHeight="1">
      <c r="A1" s="12" t="s">
        <v>203</v>
      </c>
      <c r="B1" s="20" t="s">
        <v>204</v>
      </c>
      <c r="C1" s="20" t="s">
        <v>112</v>
      </c>
      <c r="D1" s="20" t="s">
        <v>113</v>
      </c>
      <c r="E1" s="20" t="s">
        <v>114</v>
      </c>
      <c r="F1" s="21" t="s">
        <v>115</v>
      </c>
      <c r="G1" s="20" t="s">
        <v>205</v>
      </c>
      <c r="H1" s="20" t="s">
        <v>206</v>
      </c>
      <c r="I1" s="20" t="s">
        <v>141</v>
      </c>
      <c r="J1" s="20" t="s">
        <v>124</v>
      </c>
      <c r="K1" s="11" t="s">
        <v>105</v>
      </c>
      <c r="L1" s="13" t="s">
        <v>118</v>
      </c>
      <c r="M1" s="13" t="s">
        <v>117</v>
      </c>
      <c r="N1" s="23" t="s">
        <v>207</v>
      </c>
      <c r="O1" s="25" t="s">
        <v>132</v>
      </c>
      <c r="P1" s="25" t="s">
        <v>133</v>
      </c>
      <c r="Q1" s="25" t="s">
        <v>106</v>
      </c>
      <c r="R1" s="25" t="s">
        <v>255</v>
      </c>
      <c r="S1" s="1" t="s">
        <v>116</v>
      </c>
    </row>
    <row r="2" spans="1:19">
      <c r="A2" s="4"/>
      <c r="B2" s="15" t="s">
        <v>179</v>
      </c>
      <c r="C2" s="15" t="s">
        <v>180</v>
      </c>
      <c r="D2" s="15" t="s">
        <v>181</v>
      </c>
      <c r="E2" s="15" t="s">
        <v>182</v>
      </c>
      <c r="F2" s="22" t="s">
        <v>183</v>
      </c>
      <c r="G2" s="15"/>
      <c r="H2" s="15"/>
      <c r="I2" s="15" t="s">
        <v>184</v>
      </c>
      <c r="J2" s="15"/>
      <c r="K2" s="3" t="s">
        <v>185</v>
      </c>
      <c r="L2" s="5" t="s">
        <v>186</v>
      </c>
      <c r="M2" s="5" t="s">
        <v>187</v>
      </c>
      <c r="N2" s="24" t="s">
        <v>187</v>
      </c>
      <c r="O2" s="26"/>
      <c r="P2" s="26"/>
      <c r="Q2" s="26"/>
      <c r="R2" s="26" t="s">
        <v>251</v>
      </c>
      <c r="S2" t="s">
        <v>188</v>
      </c>
    </row>
    <row r="3" spans="1:19">
      <c r="A3" s="34" t="s">
        <v>685</v>
      </c>
      <c r="B3" t="s">
        <v>104</v>
      </c>
      <c r="C3" t="s">
        <v>686</v>
      </c>
      <c r="D3" t="s">
        <v>687</v>
      </c>
      <c r="F3" t="s">
        <v>688</v>
      </c>
      <c r="G3" s="50" t="s">
        <v>689</v>
      </c>
      <c r="H3" s="50" t="s">
        <v>690</v>
      </c>
      <c r="K3" t="s">
        <v>691</v>
      </c>
      <c r="L3" t="s">
        <v>692</v>
      </c>
      <c r="N3" t="s">
        <v>153</v>
      </c>
      <c r="Q3" t="s">
        <v>693</v>
      </c>
      <c r="R3" t="s">
        <v>694</v>
      </c>
    </row>
    <row r="4" spans="1:19">
      <c r="A4" s="34" t="s">
        <v>695</v>
      </c>
      <c r="B4" t="s">
        <v>104</v>
      </c>
      <c r="C4" t="s">
        <v>686</v>
      </c>
      <c r="D4" t="s">
        <v>687</v>
      </c>
      <c r="F4" t="s">
        <v>688</v>
      </c>
      <c r="G4" s="50" t="s">
        <v>696</v>
      </c>
      <c r="H4" s="50" t="s">
        <v>697</v>
      </c>
      <c r="K4" t="s">
        <v>691</v>
      </c>
      <c r="L4" t="s">
        <v>692</v>
      </c>
      <c r="N4" t="s">
        <v>153</v>
      </c>
      <c r="Q4" t="s">
        <v>698</v>
      </c>
      <c r="R4" t="s">
        <v>694</v>
      </c>
    </row>
    <row r="5" spans="1:19">
      <c r="A5" t="s">
        <v>699</v>
      </c>
      <c r="B5" t="s">
        <v>104</v>
      </c>
      <c r="C5" t="s">
        <v>700</v>
      </c>
      <c r="F5" t="s">
        <v>701</v>
      </c>
      <c r="G5">
        <v>36.85</v>
      </c>
      <c r="H5" s="51">
        <v>32.5</v>
      </c>
      <c r="K5" t="s">
        <v>702</v>
      </c>
      <c r="N5" t="s">
        <v>153</v>
      </c>
      <c r="Q5" t="s">
        <v>703</v>
      </c>
      <c r="R5" t="s">
        <v>694</v>
      </c>
    </row>
    <row r="6" spans="1:19">
      <c r="A6" t="s">
        <v>704</v>
      </c>
      <c r="B6" t="s">
        <v>104</v>
      </c>
      <c r="C6" t="s">
        <v>686</v>
      </c>
      <c r="D6" t="s">
        <v>687</v>
      </c>
      <c r="F6" t="s">
        <v>688</v>
      </c>
      <c r="K6" t="s">
        <v>691</v>
      </c>
      <c r="L6" t="s">
        <v>692</v>
      </c>
      <c r="N6" t="s">
        <v>153</v>
      </c>
      <c r="Q6" t="s">
        <v>703</v>
      </c>
      <c r="R6" t="s">
        <v>694</v>
      </c>
    </row>
    <row r="7" spans="1:19">
      <c r="A7" t="s">
        <v>705</v>
      </c>
      <c r="B7" t="s">
        <v>104</v>
      </c>
      <c r="C7" t="s">
        <v>706</v>
      </c>
      <c r="F7" t="s">
        <v>707</v>
      </c>
      <c r="K7" t="s">
        <v>708</v>
      </c>
      <c r="L7" t="s">
        <v>709</v>
      </c>
      <c r="Q7" t="s">
        <v>710</v>
      </c>
      <c r="R7" t="s">
        <v>711</v>
      </c>
    </row>
    <row r="8" spans="1:19">
      <c r="A8" t="s">
        <v>712</v>
      </c>
      <c r="B8" t="s">
        <v>104</v>
      </c>
      <c r="C8" t="s">
        <v>706</v>
      </c>
      <c r="F8" t="s">
        <v>713</v>
      </c>
      <c r="K8" t="s">
        <v>708</v>
      </c>
      <c r="L8" t="s">
        <v>709</v>
      </c>
      <c r="Q8" t="s">
        <v>710</v>
      </c>
      <c r="R8" t="s">
        <v>711</v>
      </c>
    </row>
  </sheetData>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Dropdowns!$M$3:$M$5</xm:f>
          </x14:formula1>
          <xm:sqref>B1235:B1048576</xm:sqref>
        </x14:dataValidation>
        <x14:dataValidation type="list" allowBlank="1" showInputMessage="1" showErrorMessage="1" xr:uid="{00000000-0002-0000-0100-000001000000}">
          <x14:formula1>
            <xm:f>Dropdowns!$O$3:$O$8</xm:f>
          </x14:formula1>
          <xm:sqref>M479:M1048576</xm:sqref>
        </x14:dataValidation>
        <x14:dataValidation type="list" allowBlank="1" showInputMessage="1" showErrorMessage="1" xr:uid="{00000000-0002-0000-0100-000002000000}">
          <x14:formula1>
            <xm:f>Dropdowns!$T$3:$T$5</xm:f>
          </x14:formula1>
          <xm:sqref>N9:N1048576</xm:sqref>
        </x14:dataValidation>
        <x14:dataValidation type="list" allowBlank="1" showInputMessage="1" showErrorMessage="1" xr:uid="{00000000-0002-0000-0100-000003000000}">
          <x14:formula1>
            <xm:f>Dropdowns!$M$3:$M$6</xm:f>
          </x14:formula1>
          <xm:sqref>B9:B1234</xm:sqref>
        </x14:dataValidation>
        <x14:dataValidation type="list" allowBlank="1" showInputMessage="1" showErrorMessage="1" xr:uid="{00000000-0002-0000-0100-000004000000}">
          <x14:formula1>
            <xm:f>Dropdowns!$O$3:$O$10</xm:f>
          </x14:formula1>
          <xm:sqref>M9:M478</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79"/>
  <sheetViews>
    <sheetView tabSelected="1" workbookViewId="0">
      <pane xSplit="4" ySplit="3" topLeftCell="E4" activePane="bottomRight" state="frozen"/>
      <selection pane="topRight" activeCell="D1" sqref="D1"/>
      <selection pane="bottomLeft" activeCell="A4" sqref="A4"/>
      <selection pane="bottomRight" activeCell="O31" sqref="O31"/>
    </sheetView>
  </sheetViews>
  <sheetFormatPr baseColWidth="10" defaultRowHeight="16"/>
  <cols>
    <col min="1" max="1" width="14.83203125" style="57" customWidth="1"/>
    <col min="2" max="2" width="23.6640625" style="57" customWidth="1"/>
    <col min="3" max="3" width="16.5" style="57" customWidth="1"/>
    <col min="4" max="4" width="24" style="57" customWidth="1"/>
    <col min="5" max="5" width="29.5" style="57" customWidth="1"/>
    <col min="6" max="6" width="29.33203125" style="58" customWidth="1"/>
    <col min="7" max="8" width="29.6640625" style="58" customWidth="1"/>
    <col min="9" max="9" width="66.83203125" style="58" customWidth="1"/>
    <col min="10" max="10" width="19.6640625" style="58" customWidth="1"/>
    <col min="11" max="11" width="28.33203125" style="58" customWidth="1"/>
    <col min="12" max="12" width="21.83203125" style="57" customWidth="1"/>
    <col min="13" max="14" width="26.6640625" style="57" customWidth="1"/>
    <col min="15" max="15" width="35.6640625" style="57" customWidth="1"/>
    <col min="16" max="16" width="23" style="58" customWidth="1"/>
    <col min="17" max="17" width="18" style="58" customWidth="1"/>
    <col min="18" max="18" width="27.83203125" style="57" customWidth="1"/>
    <col min="19" max="19" width="37.33203125" style="57" customWidth="1"/>
    <col min="20" max="20" width="30.5" style="57" customWidth="1"/>
    <col min="21" max="21" width="37.1640625" style="57" customWidth="1"/>
    <col min="22" max="26" width="42" style="57" customWidth="1"/>
    <col min="27" max="27" width="25.5" style="57" customWidth="1"/>
    <col min="28" max="16384" width="10.83203125" style="57"/>
  </cols>
  <sheetData>
    <row r="1" spans="1:27" customFormat="1" ht="21">
      <c r="A1" s="26"/>
      <c r="B1" s="15"/>
      <c r="C1" s="15"/>
      <c r="D1" s="15"/>
      <c r="E1" s="15"/>
      <c r="F1" s="105" t="s">
        <v>127</v>
      </c>
      <c r="G1" s="105"/>
      <c r="H1" s="105"/>
      <c r="I1" s="105"/>
      <c r="J1" s="105"/>
      <c r="K1" s="105"/>
      <c r="L1" s="105"/>
      <c r="M1" s="103" t="s">
        <v>129</v>
      </c>
      <c r="N1" s="103"/>
      <c r="O1" s="103"/>
      <c r="P1" s="103"/>
      <c r="Q1" s="103"/>
      <c r="R1" s="103"/>
      <c r="S1" s="103"/>
      <c r="T1" s="103"/>
      <c r="U1" s="104" t="s">
        <v>134</v>
      </c>
      <c r="V1" s="104"/>
      <c r="W1" s="29"/>
      <c r="X1" s="29"/>
      <c r="Y1" s="31"/>
      <c r="Z1" s="31"/>
    </row>
    <row r="2" spans="1:27" s="1" customFormat="1" ht="30" customHeight="1">
      <c r="A2" s="47" t="s">
        <v>280</v>
      </c>
      <c r="B2" s="36" t="s">
        <v>194</v>
      </c>
      <c r="C2" s="40" t="s">
        <v>195</v>
      </c>
      <c r="D2" s="37" t="s">
        <v>196</v>
      </c>
      <c r="E2" s="37" t="s">
        <v>278</v>
      </c>
      <c r="F2" s="11" t="s">
        <v>197</v>
      </c>
      <c r="G2" s="11" t="s">
        <v>198</v>
      </c>
      <c r="H2" s="45" t="s">
        <v>665</v>
      </c>
      <c r="I2" s="11" t="s">
        <v>126</v>
      </c>
      <c r="J2" s="11" t="s">
        <v>158</v>
      </c>
      <c r="K2" s="11" t="s">
        <v>108</v>
      </c>
      <c r="L2" s="11" t="s">
        <v>199</v>
      </c>
      <c r="M2" s="12" t="s">
        <v>200</v>
      </c>
      <c r="N2" s="12" t="s">
        <v>190</v>
      </c>
      <c r="O2" s="12" t="s">
        <v>191</v>
      </c>
      <c r="P2" s="12" t="s">
        <v>192</v>
      </c>
      <c r="Q2" s="12" t="s">
        <v>157</v>
      </c>
      <c r="R2" s="12" t="s">
        <v>3</v>
      </c>
      <c r="S2" s="12" t="s">
        <v>131</v>
      </c>
      <c r="T2" s="12" t="s">
        <v>130</v>
      </c>
      <c r="U2" s="13" t="s">
        <v>201</v>
      </c>
      <c r="V2" s="13" t="s">
        <v>202</v>
      </c>
      <c r="W2" s="13" t="s">
        <v>253</v>
      </c>
      <c r="X2" s="13" t="s">
        <v>252</v>
      </c>
      <c r="Y2" s="25" t="s">
        <v>636</v>
      </c>
      <c r="Z2" s="25" t="s">
        <v>254</v>
      </c>
      <c r="AA2" s="1" t="s">
        <v>116</v>
      </c>
    </row>
    <row r="3" spans="1:27" customFormat="1" ht="17">
      <c r="A3" s="48" t="s">
        <v>279</v>
      </c>
      <c r="B3" s="36"/>
      <c r="C3" s="40"/>
      <c r="D3" s="46" t="s">
        <v>281</v>
      </c>
      <c r="E3" s="46" t="s">
        <v>159</v>
      </c>
      <c r="F3" s="3" t="s">
        <v>160</v>
      </c>
      <c r="G3" s="14" t="s">
        <v>159</v>
      </c>
      <c r="H3" s="14" t="s">
        <v>159</v>
      </c>
      <c r="I3" s="3" t="s">
        <v>164</v>
      </c>
      <c r="J3" s="3"/>
      <c r="K3" s="3" t="s">
        <v>161</v>
      </c>
      <c r="L3" s="3" t="s">
        <v>660</v>
      </c>
      <c r="M3" s="4" t="s">
        <v>159</v>
      </c>
      <c r="N3" s="4" t="s">
        <v>159</v>
      </c>
      <c r="O3" s="4" t="s">
        <v>159</v>
      </c>
      <c r="P3" s="4" t="s">
        <v>193</v>
      </c>
      <c r="Q3" s="4"/>
      <c r="R3" s="4" t="s">
        <v>681</v>
      </c>
      <c r="S3" s="4" t="s">
        <v>189</v>
      </c>
      <c r="T3" s="4"/>
      <c r="U3" s="5" t="s">
        <v>165</v>
      </c>
      <c r="V3" s="5"/>
      <c r="W3" s="49" t="s">
        <v>165</v>
      </c>
      <c r="X3" s="49" t="s">
        <v>165</v>
      </c>
      <c r="Y3" s="26"/>
      <c r="Z3" s="26"/>
      <c r="AA3" t="s">
        <v>188</v>
      </c>
    </row>
    <row r="4" spans="1:27" s="56" customFormat="1" ht="17">
      <c r="A4"/>
      <c r="B4" s="59" t="s">
        <v>714</v>
      </c>
      <c r="C4" s="60">
        <v>0</v>
      </c>
      <c r="D4" s="61" t="s">
        <v>685</v>
      </c>
      <c r="E4" s="56" t="s">
        <v>262</v>
      </c>
      <c r="F4" s="94" t="s">
        <v>986</v>
      </c>
      <c r="G4" t="s">
        <v>282</v>
      </c>
      <c r="H4" t="s">
        <v>573</v>
      </c>
      <c r="I4"/>
      <c r="J4"/>
      <c r="K4"/>
      <c r="L4" t="s">
        <v>987</v>
      </c>
      <c r="M4" t="s">
        <v>39</v>
      </c>
      <c r="N4"/>
      <c r="O4"/>
      <c r="P4"/>
      <c r="Q4"/>
      <c r="R4"/>
      <c r="S4"/>
      <c r="T4"/>
      <c r="U4" s="95">
        <v>252.10685620000001</v>
      </c>
      <c r="V4" t="s">
        <v>988</v>
      </c>
      <c r="W4"/>
      <c r="X4"/>
      <c r="Y4" t="s">
        <v>989</v>
      </c>
      <c r="Z4" t="s">
        <v>990</v>
      </c>
    </row>
    <row r="5" spans="1:27" s="56" customFormat="1" ht="17">
      <c r="A5"/>
      <c r="B5" s="62" t="s">
        <v>715</v>
      </c>
      <c r="C5" s="60">
        <v>9</v>
      </c>
      <c r="D5" s="61" t="s">
        <v>685</v>
      </c>
      <c r="E5" s="56" t="s">
        <v>262</v>
      </c>
      <c r="F5" s="94" t="s">
        <v>986</v>
      </c>
      <c r="G5" t="s">
        <v>282</v>
      </c>
      <c r="H5" t="s">
        <v>573</v>
      </c>
      <c r="I5"/>
      <c r="J5"/>
      <c r="K5"/>
      <c r="L5" t="s">
        <v>987</v>
      </c>
      <c r="M5" t="s">
        <v>39</v>
      </c>
      <c r="N5"/>
      <c r="O5"/>
      <c r="P5"/>
      <c r="Q5"/>
      <c r="R5"/>
      <c r="S5"/>
      <c r="T5"/>
      <c r="U5" s="95">
        <v>252.07097390000001</v>
      </c>
      <c r="V5" t="s">
        <v>988</v>
      </c>
      <c r="W5"/>
      <c r="X5"/>
      <c r="Y5" t="s">
        <v>989</v>
      </c>
      <c r="Z5" t="s">
        <v>990</v>
      </c>
    </row>
    <row r="6" spans="1:27" s="56" customFormat="1" ht="17">
      <c r="A6"/>
      <c r="B6" s="63" t="s">
        <v>716</v>
      </c>
      <c r="C6" s="64">
        <v>10</v>
      </c>
      <c r="D6" s="61" t="s">
        <v>685</v>
      </c>
      <c r="E6" s="56" t="s">
        <v>262</v>
      </c>
      <c r="F6" s="94" t="s">
        <v>986</v>
      </c>
      <c r="G6" t="s">
        <v>282</v>
      </c>
      <c r="H6" t="s">
        <v>573</v>
      </c>
      <c r="I6"/>
      <c r="J6"/>
      <c r="K6"/>
      <c r="L6" t="s">
        <v>987</v>
      </c>
      <c r="M6" t="s">
        <v>39</v>
      </c>
      <c r="N6"/>
      <c r="O6"/>
      <c r="P6"/>
      <c r="Q6"/>
      <c r="R6"/>
      <c r="S6"/>
      <c r="T6"/>
      <c r="U6" s="96">
        <v>252.06698689999999</v>
      </c>
      <c r="V6" t="s">
        <v>988</v>
      </c>
      <c r="W6"/>
      <c r="X6"/>
      <c r="Y6" t="s">
        <v>989</v>
      </c>
      <c r="Z6" t="s">
        <v>990</v>
      </c>
    </row>
    <row r="7" spans="1:27" s="56" customFormat="1" ht="17">
      <c r="A7"/>
      <c r="B7" s="63" t="s">
        <v>717</v>
      </c>
      <c r="C7" s="64">
        <v>16.399999999999999</v>
      </c>
      <c r="D7" s="61" t="s">
        <v>685</v>
      </c>
      <c r="E7" s="56" t="s">
        <v>262</v>
      </c>
      <c r="F7" s="94" t="s">
        <v>986</v>
      </c>
      <c r="G7" t="s">
        <v>282</v>
      </c>
      <c r="H7" t="s">
        <v>573</v>
      </c>
      <c r="I7"/>
      <c r="J7"/>
      <c r="K7"/>
      <c r="L7" t="s">
        <v>987</v>
      </c>
      <c r="M7" t="s">
        <v>39</v>
      </c>
      <c r="N7"/>
      <c r="O7"/>
      <c r="P7"/>
      <c r="Q7"/>
      <c r="R7"/>
      <c r="S7"/>
      <c r="T7"/>
      <c r="U7" s="96">
        <v>252.0414706</v>
      </c>
      <c r="V7" t="s">
        <v>988</v>
      </c>
      <c r="W7"/>
      <c r="X7"/>
      <c r="Y7" t="s">
        <v>989</v>
      </c>
      <c r="Z7" t="s">
        <v>990</v>
      </c>
    </row>
    <row r="8" spans="1:27" s="56" customFormat="1" ht="17">
      <c r="A8"/>
      <c r="B8" s="63" t="s">
        <v>718</v>
      </c>
      <c r="C8" s="64">
        <v>25.6</v>
      </c>
      <c r="D8" s="61" t="s">
        <v>685</v>
      </c>
      <c r="E8" s="56" t="s">
        <v>262</v>
      </c>
      <c r="F8" s="94" t="s">
        <v>986</v>
      </c>
      <c r="G8" t="s">
        <v>282</v>
      </c>
      <c r="H8" t="s">
        <v>573</v>
      </c>
      <c r="I8"/>
      <c r="J8"/>
      <c r="K8"/>
      <c r="L8" t="s">
        <v>987</v>
      </c>
      <c r="M8" t="s">
        <v>39</v>
      </c>
      <c r="N8"/>
      <c r="O8"/>
      <c r="P8"/>
      <c r="Q8"/>
      <c r="R8"/>
      <c r="S8"/>
      <c r="T8"/>
      <c r="U8" s="96">
        <v>252.00479079999999</v>
      </c>
      <c r="V8" t="s">
        <v>988</v>
      </c>
      <c r="W8"/>
      <c r="X8"/>
      <c r="Y8" t="s">
        <v>989</v>
      </c>
      <c r="Z8" t="s">
        <v>990</v>
      </c>
    </row>
    <row r="9" spans="1:27" s="56" customFormat="1" ht="17">
      <c r="A9"/>
      <c r="B9" s="59" t="s">
        <v>719</v>
      </c>
      <c r="C9" s="60">
        <v>30</v>
      </c>
      <c r="D9" s="61" t="s">
        <v>685</v>
      </c>
      <c r="E9" s="56" t="s">
        <v>262</v>
      </c>
      <c r="F9" s="94" t="s">
        <v>986</v>
      </c>
      <c r="G9" t="s">
        <v>282</v>
      </c>
      <c r="H9" t="s">
        <v>573</v>
      </c>
      <c r="I9"/>
      <c r="J9"/>
      <c r="K9"/>
      <c r="L9" t="s">
        <v>987</v>
      </c>
      <c r="M9" t="s">
        <v>39</v>
      </c>
      <c r="N9"/>
      <c r="O9"/>
      <c r="P9"/>
      <c r="Q9"/>
      <c r="R9"/>
      <c r="S9"/>
      <c r="T9"/>
      <c r="U9" s="95">
        <v>251.9872484</v>
      </c>
      <c r="V9" t="s">
        <v>988</v>
      </c>
      <c r="W9"/>
      <c r="X9"/>
      <c r="Y9" t="s">
        <v>989</v>
      </c>
      <c r="Z9" t="s">
        <v>990</v>
      </c>
    </row>
    <row r="10" spans="1:27" s="56" customFormat="1" ht="17">
      <c r="A10"/>
      <c r="B10" s="63" t="s">
        <v>720</v>
      </c>
      <c r="C10" s="64">
        <v>33</v>
      </c>
      <c r="D10" s="61" t="s">
        <v>685</v>
      </c>
      <c r="E10" s="56" t="s">
        <v>262</v>
      </c>
      <c r="F10" s="94" t="s">
        <v>986</v>
      </c>
      <c r="G10" t="s">
        <v>282</v>
      </c>
      <c r="H10" t="s">
        <v>573</v>
      </c>
      <c r="I10"/>
      <c r="J10"/>
      <c r="K10"/>
      <c r="L10" t="s">
        <v>987</v>
      </c>
      <c r="M10" t="s">
        <v>39</v>
      </c>
      <c r="N10"/>
      <c r="O10"/>
      <c r="P10"/>
      <c r="Q10"/>
      <c r="R10"/>
      <c r="S10"/>
      <c r="T10"/>
      <c r="U10" s="96">
        <v>251.9752876</v>
      </c>
      <c r="V10" t="s">
        <v>988</v>
      </c>
      <c r="W10"/>
      <c r="X10"/>
      <c r="Y10" t="s">
        <v>989</v>
      </c>
      <c r="Z10" t="s">
        <v>990</v>
      </c>
    </row>
    <row r="11" spans="1:27" s="56" customFormat="1" ht="17">
      <c r="A11"/>
      <c r="B11" s="63" t="s">
        <v>721</v>
      </c>
      <c r="C11" s="64">
        <v>39.700000000000003</v>
      </c>
      <c r="D11" s="61" t="s">
        <v>685</v>
      </c>
      <c r="E11" s="56" t="s">
        <v>262</v>
      </c>
      <c r="F11" s="94" t="s">
        <v>986</v>
      </c>
      <c r="G11" t="s">
        <v>282</v>
      </c>
      <c r="H11" t="s">
        <v>573</v>
      </c>
      <c r="I11"/>
      <c r="J11"/>
      <c r="K11"/>
      <c r="L11" t="s">
        <v>987</v>
      </c>
      <c r="M11" t="s">
        <v>39</v>
      </c>
      <c r="N11"/>
      <c r="O11"/>
      <c r="P11"/>
      <c r="Q11"/>
      <c r="R11"/>
      <c r="S11"/>
      <c r="T11"/>
      <c r="U11" s="96">
        <v>251.94857519999999</v>
      </c>
      <c r="V11" t="s">
        <v>988</v>
      </c>
      <c r="W11"/>
      <c r="X11"/>
      <c r="Y11" t="s">
        <v>989</v>
      </c>
      <c r="Z11" t="s">
        <v>990</v>
      </c>
    </row>
    <row r="12" spans="1:27" s="56" customFormat="1" ht="17">
      <c r="A12"/>
      <c r="B12" s="65" t="s">
        <v>722</v>
      </c>
      <c r="C12" s="66">
        <v>41.1</v>
      </c>
      <c r="D12" s="61" t="s">
        <v>685</v>
      </c>
      <c r="E12" s="56" t="s">
        <v>262</v>
      </c>
      <c r="F12" s="94" t="s">
        <v>986</v>
      </c>
      <c r="G12" t="s">
        <v>282</v>
      </c>
      <c r="H12" t="s">
        <v>573</v>
      </c>
      <c r="I12"/>
      <c r="J12"/>
      <c r="K12"/>
      <c r="L12" t="s">
        <v>987</v>
      </c>
      <c r="M12" t="s">
        <v>39</v>
      </c>
      <c r="N12"/>
      <c r="O12"/>
      <c r="P12"/>
      <c r="Q12"/>
      <c r="R12"/>
      <c r="S12"/>
      <c r="T12"/>
      <c r="U12" s="96">
        <v>251.94299346405228</v>
      </c>
      <c r="V12" t="s">
        <v>988</v>
      </c>
      <c r="W12"/>
      <c r="X12"/>
      <c r="Y12" t="s">
        <v>989</v>
      </c>
      <c r="Z12" t="s">
        <v>990</v>
      </c>
    </row>
    <row r="13" spans="1:27" s="56" customFormat="1" ht="17">
      <c r="A13"/>
      <c r="B13" s="63" t="s">
        <v>723</v>
      </c>
      <c r="C13" s="64">
        <v>42.5</v>
      </c>
      <c r="D13" s="61" t="s">
        <v>685</v>
      </c>
      <c r="E13" s="56" t="s">
        <v>262</v>
      </c>
      <c r="F13" s="94" t="s">
        <v>986</v>
      </c>
      <c r="G13" t="s">
        <v>282</v>
      </c>
      <c r="H13" t="s">
        <v>573</v>
      </c>
      <c r="I13"/>
      <c r="J13"/>
      <c r="K13"/>
      <c r="L13" t="s">
        <v>991</v>
      </c>
      <c r="M13" t="s">
        <v>992</v>
      </c>
      <c r="N13"/>
      <c r="O13"/>
      <c r="P13"/>
      <c r="Q13"/>
      <c r="R13"/>
      <c r="S13"/>
      <c r="T13"/>
      <c r="U13" s="96">
        <v>251.93741180000001</v>
      </c>
      <c r="V13" t="s">
        <v>988</v>
      </c>
      <c r="W13"/>
      <c r="X13"/>
      <c r="Y13" t="s">
        <v>989</v>
      </c>
      <c r="Z13" t="s">
        <v>990</v>
      </c>
    </row>
    <row r="14" spans="1:27" s="56" customFormat="1" ht="17">
      <c r="A14"/>
      <c r="B14" s="59" t="s">
        <v>724</v>
      </c>
      <c r="C14" s="60">
        <v>44.5</v>
      </c>
      <c r="D14" s="61" t="s">
        <v>685</v>
      </c>
      <c r="E14" s="56" t="s">
        <v>262</v>
      </c>
      <c r="F14" s="94" t="s">
        <v>986</v>
      </c>
      <c r="G14" t="s">
        <v>282</v>
      </c>
      <c r="H14" t="s">
        <v>573</v>
      </c>
      <c r="I14"/>
      <c r="J14"/>
      <c r="K14"/>
      <c r="L14" t="s">
        <v>991</v>
      </c>
      <c r="M14" t="s">
        <v>992</v>
      </c>
      <c r="N14"/>
      <c r="O14"/>
      <c r="P14"/>
      <c r="Q14"/>
      <c r="R14"/>
      <c r="S14"/>
      <c r="T14"/>
      <c r="U14" s="95">
        <v>251.92943790000001</v>
      </c>
      <c r="V14" t="s">
        <v>988</v>
      </c>
      <c r="W14"/>
      <c r="X14"/>
      <c r="Y14" t="s">
        <v>989</v>
      </c>
      <c r="Z14" t="s">
        <v>990</v>
      </c>
    </row>
    <row r="15" spans="1:27" s="56" customFormat="1" ht="17">
      <c r="A15"/>
      <c r="B15" s="65" t="s">
        <v>725</v>
      </c>
      <c r="C15" s="66">
        <v>45.5</v>
      </c>
      <c r="D15" s="61" t="s">
        <v>685</v>
      </c>
      <c r="E15" s="56" t="s">
        <v>262</v>
      </c>
      <c r="F15" s="94" t="s">
        <v>986</v>
      </c>
      <c r="G15" t="s">
        <v>282</v>
      </c>
      <c r="H15" t="s">
        <v>573</v>
      </c>
      <c r="I15"/>
      <c r="J15"/>
      <c r="K15"/>
      <c r="L15" t="s">
        <v>991</v>
      </c>
      <c r="M15" t="s">
        <v>992</v>
      </c>
      <c r="N15"/>
      <c r="O15"/>
      <c r="P15"/>
      <c r="Q15"/>
      <c r="R15"/>
      <c r="S15"/>
      <c r="T15"/>
      <c r="U15" s="96">
        <v>251.92545098039213</v>
      </c>
      <c r="V15" t="s">
        <v>988</v>
      </c>
      <c r="W15"/>
      <c r="X15"/>
      <c r="Y15" t="s">
        <v>989</v>
      </c>
      <c r="Z15" t="s">
        <v>990</v>
      </c>
    </row>
    <row r="16" spans="1:27" s="56" customFormat="1" ht="17">
      <c r="A16"/>
      <c r="B16" s="63" t="s">
        <v>726</v>
      </c>
      <c r="C16" s="64">
        <v>46.7</v>
      </c>
      <c r="D16" s="61" t="s">
        <v>685</v>
      </c>
      <c r="E16" s="56" t="s">
        <v>262</v>
      </c>
      <c r="F16" s="94" t="s">
        <v>986</v>
      </c>
      <c r="G16" t="s">
        <v>282</v>
      </c>
      <c r="H16" t="s">
        <v>573</v>
      </c>
      <c r="I16"/>
      <c r="J16"/>
      <c r="K16"/>
      <c r="L16" t="s">
        <v>991</v>
      </c>
      <c r="M16" t="s">
        <v>992</v>
      </c>
      <c r="N16"/>
      <c r="O16"/>
      <c r="P16"/>
      <c r="Q16"/>
      <c r="R16"/>
      <c r="S16"/>
      <c r="T16"/>
      <c r="U16" s="96">
        <v>251.9206667</v>
      </c>
      <c r="V16" t="s">
        <v>988</v>
      </c>
      <c r="W16"/>
      <c r="X16"/>
      <c r="Y16" t="s">
        <v>989</v>
      </c>
      <c r="Z16" t="s">
        <v>990</v>
      </c>
    </row>
    <row r="17" spans="1:26" s="56" customFormat="1" ht="17">
      <c r="A17"/>
      <c r="B17" s="63" t="s">
        <v>727</v>
      </c>
      <c r="C17" s="64">
        <v>47.3</v>
      </c>
      <c r="D17" s="61" t="s">
        <v>685</v>
      </c>
      <c r="E17" s="56" t="s">
        <v>262</v>
      </c>
      <c r="F17" s="94" t="s">
        <v>986</v>
      </c>
      <c r="G17" t="s">
        <v>282</v>
      </c>
      <c r="H17" t="s">
        <v>573</v>
      </c>
      <c r="I17"/>
      <c r="J17"/>
      <c r="K17"/>
      <c r="L17" t="s">
        <v>991</v>
      </c>
      <c r="M17" t="s">
        <v>992</v>
      </c>
      <c r="N17"/>
      <c r="O17"/>
      <c r="P17"/>
      <c r="Q17"/>
      <c r="R17"/>
      <c r="S17"/>
      <c r="T17"/>
      <c r="U17" s="96">
        <v>251.9182745</v>
      </c>
      <c r="V17" t="s">
        <v>988</v>
      </c>
      <c r="W17"/>
      <c r="X17"/>
      <c r="Y17" t="s">
        <v>989</v>
      </c>
      <c r="Z17" t="s">
        <v>990</v>
      </c>
    </row>
    <row r="18" spans="1:26" s="56" customFormat="1" ht="17">
      <c r="A18"/>
      <c r="B18" s="63" t="s">
        <v>728</v>
      </c>
      <c r="C18" s="64">
        <v>49.2</v>
      </c>
      <c r="D18" s="61" t="s">
        <v>685</v>
      </c>
      <c r="E18" s="56" t="s">
        <v>262</v>
      </c>
      <c r="F18" s="94" t="s">
        <v>986</v>
      </c>
      <c r="G18" t="s">
        <v>282</v>
      </c>
      <c r="H18" t="s">
        <v>573</v>
      </c>
      <c r="I18"/>
      <c r="J18"/>
      <c r="K18"/>
      <c r="L18" t="s">
        <v>991</v>
      </c>
      <c r="M18" t="s">
        <v>992</v>
      </c>
      <c r="N18"/>
      <c r="O18"/>
      <c r="P18"/>
      <c r="Q18"/>
      <c r="R18"/>
      <c r="S18"/>
      <c r="T18"/>
      <c r="U18" s="96">
        <v>251.9106993</v>
      </c>
      <c r="V18" t="s">
        <v>988</v>
      </c>
      <c r="W18"/>
      <c r="X18"/>
      <c r="Y18" t="s">
        <v>989</v>
      </c>
      <c r="Z18" t="s">
        <v>990</v>
      </c>
    </row>
    <row r="19" spans="1:26" s="56" customFormat="1" ht="17">
      <c r="A19"/>
      <c r="B19" s="59" t="s">
        <v>729</v>
      </c>
      <c r="C19" s="60">
        <v>50</v>
      </c>
      <c r="D19" s="61" t="s">
        <v>685</v>
      </c>
      <c r="E19" s="56" t="s">
        <v>262</v>
      </c>
      <c r="F19" s="94" t="s">
        <v>986</v>
      </c>
      <c r="G19" t="s">
        <v>282</v>
      </c>
      <c r="H19" t="s">
        <v>573</v>
      </c>
      <c r="I19"/>
      <c r="J19"/>
      <c r="K19"/>
      <c r="L19" t="s">
        <v>991</v>
      </c>
      <c r="M19" t="s">
        <v>992</v>
      </c>
      <c r="N19"/>
      <c r="O19"/>
      <c r="P19"/>
      <c r="Q19"/>
      <c r="R19"/>
      <c r="S19"/>
      <c r="T19"/>
      <c r="U19" s="95">
        <v>251.90750980000001</v>
      </c>
      <c r="V19" t="s">
        <v>988</v>
      </c>
      <c r="W19"/>
      <c r="X19"/>
      <c r="Y19" t="s">
        <v>989</v>
      </c>
      <c r="Z19" t="s">
        <v>990</v>
      </c>
    </row>
    <row r="20" spans="1:26" s="56" customFormat="1" ht="17">
      <c r="A20"/>
      <c r="B20" s="63" t="s">
        <v>730</v>
      </c>
      <c r="C20" s="64">
        <v>51.6</v>
      </c>
      <c r="D20" s="61" t="s">
        <v>685</v>
      </c>
      <c r="E20" s="56" t="s">
        <v>262</v>
      </c>
      <c r="F20" s="94" t="s">
        <v>986</v>
      </c>
      <c r="G20" t="s">
        <v>282</v>
      </c>
      <c r="H20" t="s">
        <v>573</v>
      </c>
      <c r="I20"/>
      <c r="J20"/>
      <c r="K20"/>
      <c r="L20" t="s">
        <v>991</v>
      </c>
      <c r="M20" t="s">
        <v>992</v>
      </c>
      <c r="N20"/>
      <c r="O20"/>
      <c r="P20"/>
      <c r="Q20"/>
      <c r="R20"/>
      <c r="S20"/>
      <c r="T20"/>
      <c r="U20" s="96">
        <v>251.90113070000001</v>
      </c>
      <c r="V20" t="s">
        <v>988</v>
      </c>
      <c r="W20"/>
      <c r="X20"/>
      <c r="Y20" t="s">
        <v>989</v>
      </c>
      <c r="Z20" t="s">
        <v>990</v>
      </c>
    </row>
    <row r="21" spans="1:26" s="56" customFormat="1" ht="17">
      <c r="A21"/>
      <c r="B21" s="59" t="s">
        <v>731</v>
      </c>
      <c r="C21" s="60">
        <v>54.2</v>
      </c>
      <c r="D21" s="61" t="s">
        <v>685</v>
      </c>
      <c r="E21" s="56" t="s">
        <v>262</v>
      </c>
      <c r="F21" s="94" t="s">
        <v>986</v>
      </c>
      <c r="G21" t="s">
        <v>282</v>
      </c>
      <c r="H21" t="s">
        <v>573</v>
      </c>
      <c r="I21"/>
      <c r="J21"/>
      <c r="K21"/>
      <c r="L21" t="s">
        <v>991</v>
      </c>
      <c r="M21" t="s">
        <v>992</v>
      </c>
      <c r="N21"/>
      <c r="O21"/>
      <c r="P21"/>
      <c r="Q21"/>
      <c r="R21"/>
      <c r="S21"/>
      <c r="T21"/>
      <c r="U21" s="95">
        <v>251.89076470000001</v>
      </c>
      <c r="V21" t="s">
        <v>988</v>
      </c>
      <c r="W21"/>
      <c r="X21"/>
      <c r="Y21" t="s">
        <v>989</v>
      </c>
      <c r="Z21" t="s">
        <v>990</v>
      </c>
    </row>
    <row r="22" spans="1:26" s="56" customFormat="1" ht="17">
      <c r="A22"/>
      <c r="B22" s="59" t="s">
        <v>732</v>
      </c>
      <c r="C22" s="60">
        <v>56.4</v>
      </c>
      <c r="D22" s="61" t="s">
        <v>685</v>
      </c>
      <c r="E22" s="56" t="s">
        <v>262</v>
      </c>
      <c r="F22" s="94" t="s">
        <v>986</v>
      </c>
      <c r="G22" t="s">
        <v>282</v>
      </c>
      <c r="H22" t="s">
        <v>573</v>
      </c>
      <c r="I22"/>
      <c r="J22"/>
      <c r="K22"/>
      <c r="L22" t="s">
        <v>991</v>
      </c>
      <c r="M22" t="s">
        <v>992</v>
      </c>
      <c r="N22"/>
      <c r="O22"/>
      <c r="P22"/>
      <c r="Q22"/>
      <c r="R22"/>
      <c r="S22"/>
      <c r="T22"/>
      <c r="U22" s="95">
        <v>251.88199349999999</v>
      </c>
      <c r="V22" t="s">
        <v>988</v>
      </c>
      <c r="W22"/>
      <c r="X22"/>
      <c r="Y22" t="s">
        <v>989</v>
      </c>
      <c r="Z22" t="s">
        <v>990</v>
      </c>
    </row>
    <row r="23" spans="1:26" s="56" customFormat="1" ht="17">
      <c r="A23"/>
      <c r="B23" s="59" t="s">
        <v>733</v>
      </c>
      <c r="C23" s="60">
        <v>57.4</v>
      </c>
      <c r="D23" s="61" t="s">
        <v>685</v>
      </c>
      <c r="E23" s="56" t="s">
        <v>262</v>
      </c>
      <c r="F23" s="94" t="s">
        <v>986</v>
      </c>
      <c r="G23" t="s">
        <v>282</v>
      </c>
      <c r="H23" t="s">
        <v>573</v>
      </c>
      <c r="I23"/>
      <c r="J23"/>
      <c r="K23"/>
      <c r="L23" t="s">
        <v>991</v>
      </c>
      <c r="M23" t="s">
        <v>38</v>
      </c>
      <c r="N23"/>
      <c r="O23"/>
      <c r="P23"/>
      <c r="Q23"/>
      <c r="R23"/>
      <c r="S23"/>
      <c r="T23"/>
      <c r="U23" s="95">
        <v>251.8786715</v>
      </c>
      <c r="V23" t="s">
        <v>988</v>
      </c>
      <c r="W23"/>
      <c r="X23"/>
      <c r="Y23" t="s">
        <v>989</v>
      </c>
      <c r="Z23" t="s">
        <v>990</v>
      </c>
    </row>
    <row r="24" spans="1:26" s="56" customFormat="1" ht="17">
      <c r="A24"/>
      <c r="B24" s="63" t="s">
        <v>734</v>
      </c>
      <c r="C24" s="64">
        <v>60.4</v>
      </c>
      <c r="D24" s="61" t="s">
        <v>685</v>
      </c>
      <c r="E24" s="56" t="s">
        <v>262</v>
      </c>
      <c r="F24" s="94" t="s">
        <v>986</v>
      </c>
      <c r="G24" t="s">
        <v>282</v>
      </c>
      <c r="H24" t="s">
        <v>573</v>
      </c>
      <c r="I24"/>
      <c r="J24"/>
      <c r="K24"/>
      <c r="L24" t="s">
        <v>991</v>
      </c>
      <c r="M24" t="s">
        <v>35</v>
      </c>
      <c r="N24"/>
      <c r="O24"/>
      <c r="P24"/>
      <c r="Q24"/>
      <c r="R24"/>
      <c r="S24"/>
      <c r="T24"/>
      <c r="U24" s="96">
        <v>251.87070019999999</v>
      </c>
      <c r="V24" t="s">
        <v>988</v>
      </c>
      <c r="W24"/>
      <c r="X24"/>
      <c r="Y24" t="s">
        <v>989</v>
      </c>
      <c r="Z24" t="s">
        <v>990</v>
      </c>
    </row>
    <row r="25" spans="1:26" s="56" customFormat="1" ht="17">
      <c r="A25"/>
      <c r="B25" s="63" t="s">
        <v>735</v>
      </c>
      <c r="C25" s="64">
        <v>63.9</v>
      </c>
      <c r="D25" s="61" t="s">
        <v>685</v>
      </c>
      <c r="E25" s="56" t="s">
        <v>262</v>
      </c>
      <c r="F25" s="94" t="s">
        <v>986</v>
      </c>
      <c r="G25" t="s">
        <v>282</v>
      </c>
      <c r="H25" t="s">
        <v>573</v>
      </c>
      <c r="I25"/>
      <c r="J25"/>
      <c r="K25"/>
      <c r="L25" t="s">
        <v>991</v>
      </c>
      <c r="M25" t="s">
        <v>35</v>
      </c>
      <c r="N25"/>
      <c r="O25"/>
      <c r="P25"/>
      <c r="Q25"/>
      <c r="R25"/>
      <c r="S25"/>
      <c r="T25"/>
      <c r="U25" s="96">
        <v>251.8614005</v>
      </c>
      <c r="V25" t="s">
        <v>988</v>
      </c>
      <c r="W25"/>
      <c r="X25"/>
      <c r="Y25" t="s">
        <v>989</v>
      </c>
      <c r="Z25" t="s">
        <v>990</v>
      </c>
    </row>
    <row r="26" spans="1:26" s="56" customFormat="1" ht="17">
      <c r="A26"/>
      <c r="B26" s="63" t="s">
        <v>736</v>
      </c>
      <c r="C26" s="64">
        <v>66</v>
      </c>
      <c r="D26" s="61" t="s">
        <v>685</v>
      </c>
      <c r="E26" s="56" t="s">
        <v>262</v>
      </c>
      <c r="F26" s="94" t="s">
        <v>986</v>
      </c>
      <c r="G26" t="s">
        <v>282</v>
      </c>
      <c r="H26" t="s">
        <v>573</v>
      </c>
      <c r="I26"/>
      <c r="J26"/>
      <c r="K26"/>
      <c r="L26" t="s">
        <v>991</v>
      </c>
      <c r="M26" t="s">
        <v>35</v>
      </c>
      <c r="N26"/>
      <c r="O26"/>
      <c r="P26"/>
      <c r="Q26"/>
      <c r="R26"/>
      <c r="S26"/>
      <c r="T26"/>
      <c r="U26" s="96">
        <v>251.85582059999999</v>
      </c>
      <c r="V26" t="s">
        <v>988</v>
      </c>
      <c r="W26"/>
      <c r="X26"/>
      <c r="Y26" t="s">
        <v>989</v>
      </c>
      <c r="Z26" t="s">
        <v>990</v>
      </c>
    </row>
    <row r="27" spans="1:26" s="56" customFormat="1" ht="17">
      <c r="A27"/>
      <c r="B27" s="59" t="s">
        <v>737</v>
      </c>
      <c r="C27" s="60">
        <v>70.099999999999994</v>
      </c>
      <c r="D27" s="61" t="s">
        <v>685</v>
      </c>
      <c r="E27" s="56" t="s">
        <v>262</v>
      </c>
      <c r="F27" s="94" t="s">
        <v>986</v>
      </c>
      <c r="G27" t="s">
        <v>282</v>
      </c>
      <c r="H27" t="s">
        <v>573</v>
      </c>
      <c r="I27"/>
      <c r="J27"/>
      <c r="K27"/>
      <c r="L27" t="s">
        <v>991</v>
      </c>
      <c r="M27" t="s">
        <v>35</v>
      </c>
      <c r="N27"/>
      <c r="O27"/>
      <c r="P27"/>
      <c r="Q27"/>
      <c r="R27"/>
      <c r="S27"/>
      <c r="T27"/>
      <c r="U27" s="95">
        <v>251.8449267</v>
      </c>
      <c r="V27" t="s">
        <v>988</v>
      </c>
      <c r="W27"/>
      <c r="X27"/>
      <c r="Y27" t="s">
        <v>989</v>
      </c>
      <c r="Z27" t="s">
        <v>990</v>
      </c>
    </row>
    <row r="28" spans="1:26" s="56" customFormat="1" ht="17">
      <c r="A28"/>
      <c r="B28" s="59" t="s">
        <v>738</v>
      </c>
      <c r="C28" s="60">
        <v>70.7</v>
      </c>
      <c r="D28" s="61" t="s">
        <v>685</v>
      </c>
      <c r="E28" s="56" t="s">
        <v>262</v>
      </c>
      <c r="F28" s="94" t="s">
        <v>986</v>
      </c>
      <c r="G28" t="s">
        <v>282</v>
      </c>
      <c r="H28" t="s">
        <v>573</v>
      </c>
      <c r="I28"/>
      <c r="J28"/>
      <c r="K28"/>
      <c r="L28" t="s">
        <v>991</v>
      </c>
      <c r="M28" t="s">
        <v>35</v>
      </c>
      <c r="N28"/>
      <c r="O28"/>
      <c r="P28"/>
      <c r="Q28"/>
      <c r="R28"/>
      <c r="S28"/>
      <c r="T28"/>
      <c r="U28" s="95">
        <v>251.84306670357049</v>
      </c>
      <c r="V28" t="s">
        <v>988</v>
      </c>
      <c r="W28"/>
      <c r="X28"/>
      <c r="Y28" t="s">
        <v>989</v>
      </c>
      <c r="Z28" t="s">
        <v>990</v>
      </c>
    </row>
    <row r="29" spans="1:26" s="56" customFormat="1" ht="17">
      <c r="A29" s="67"/>
      <c r="B29" s="63" t="s">
        <v>739</v>
      </c>
      <c r="C29" s="64">
        <v>78.5</v>
      </c>
      <c r="D29" s="61" t="s">
        <v>685</v>
      </c>
      <c r="E29" s="56" t="s">
        <v>262</v>
      </c>
      <c r="F29" s="94" t="s">
        <v>986</v>
      </c>
      <c r="G29" t="s">
        <v>282</v>
      </c>
      <c r="H29" t="s">
        <v>573</v>
      </c>
      <c r="I29"/>
      <c r="J29"/>
      <c r="K29"/>
      <c r="L29" t="s">
        <v>991</v>
      </c>
      <c r="M29" t="s">
        <v>35</v>
      </c>
      <c r="N29"/>
      <c r="O29"/>
      <c r="P29"/>
      <c r="Q29"/>
      <c r="R29"/>
      <c r="S29"/>
      <c r="T29"/>
      <c r="U29" s="96">
        <v>251.82260729999999</v>
      </c>
      <c r="V29" t="s">
        <v>988</v>
      </c>
      <c r="W29"/>
      <c r="X29"/>
      <c r="Y29" t="s">
        <v>989</v>
      </c>
      <c r="Z29" t="s">
        <v>990</v>
      </c>
    </row>
    <row r="30" spans="1:26" s="56" customFormat="1" ht="17">
      <c r="A30"/>
      <c r="B30" s="63" t="s">
        <v>740</v>
      </c>
      <c r="C30" s="64">
        <v>85.2</v>
      </c>
      <c r="D30" s="61" t="s">
        <v>685</v>
      </c>
      <c r="E30" s="56" t="s">
        <v>262</v>
      </c>
      <c r="F30" s="94" t="s">
        <v>986</v>
      </c>
      <c r="G30" t="s">
        <v>282</v>
      </c>
      <c r="H30" t="s">
        <v>573</v>
      </c>
      <c r="I30"/>
      <c r="J30"/>
      <c r="K30"/>
      <c r="L30" t="s">
        <v>991</v>
      </c>
      <c r="M30" t="s">
        <v>35</v>
      </c>
      <c r="N30"/>
      <c r="O30"/>
      <c r="P30"/>
      <c r="Q30"/>
      <c r="R30"/>
      <c r="S30"/>
      <c r="T30"/>
      <c r="U30" s="96">
        <v>251.80480489999999</v>
      </c>
      <c r="V30" t="s">
        <v>988</v>
      </c>
      <c r="W30"/>
      <c r="X30"/>
      <c r="Y30" t="s">
        <v>989</v>
      </c>
      <c r="Z30" t="s">
        <v>990</v>
      </c>
    </row>
    <row r="31" spans="1:26" s="56" customFormat="1" ht="17">
      <c r="A31"/>
      <c r="B31" s="63" t="s">
        <v>741</v>
      </c>
      <c r="C31" s="64">
        <v>87.6</v>
      </c>
      <c r="D31" s="61" t="s">
        <v>685</v>
      </c>
      <c r="E31" s="56" t="s">
        <v>262</v>
      </c>
      <c r="F31" s="94" t="s">
        <v>986</v>
      </c>
      <c r="G31" t="s">
        <v>282</v>
      </c>
      <c r="H31" t="s">
        <v>573</v>
      </c>
      <c r="I31"/>
      <c r="J31"/>
      <c r="K31"/>
      <c r="L31" t="s">
        <v>991</v>
      </c>
      <c r="M31" t="s">
        <v>35</v>
      </c>
      <c r="N31"/>
      <c r="O31"/>
      <c r="P31"/>
      <c r="Q31"/>
      <c r="R31"/>
      <c r="S31"/>
      <c r="T31"/>
      <c r="U31" s="96">
        <v>251.79842790000001</v>
      </c>
      <c r="V31" t="s">
        <v>988</v>
      </c>
      <c r="W31"/>
      <c r="X31"/>
      <c r="Y31" t="s">
        <v>989</v>
      </c>
      <c r="Z31" t="s">
        <v>990</v>
      </c>
    </row>
    <row r="32" spans="1:26" s="56" customFormat="1" ht="17">
      <c r="A32"/>
      <c r="B32" s="63" t="s">
        <v>742</v>
      </c>
      <c r="C32" s="64">
        <v>93.8</v>
      </c>
      <c r="D32" s="61" t="s">
        <v>685</v>
      </c>
      <c r="E32" s="56" t="s">
        <v>262</v>
      </c>
      <c r="F32" s="94" t="s">
        <v>986</v>
      </c>
      <c r="G32" t="s">
        <v>282</v>
      </c>
      <c r="H32" t="s">
        <v>573</v>
      </c>
      <c r="I32"/>
      <c r="J32"/>
      <c r="K32"/>
      <c r="L32" t="s">
        <v>991</v>
      </c>
      <c r="M32" t="s">
        <v>35</v>
      </c>
      <c r="N32"/>
      <c r="O32"/>
      <c r="P32"/>
      <c r="Q32"/>
      <c r="R32"/>
      <c r="S32"/>
      <c r="T32"/>
      <c r="U32" s="96">
        <v>251.78195410000001</v>
      </c>
      <c r="V32" t="s">
        <v>988</v>
      </c>
      <c r="W32"/>
      <c r="X32"/>
      <c r="Y32" t="s">
        <v>989</v>
      </c>
      <c r="Z32" t="s">
        <v>990</v>
      </c>
    </row>
    <row r="33" spans="1:26" s="56" customFormat="1" ht="17">
      <c r="A33"/>
      <c r="B33" s="63" t="s">
        <v>743</v>
      </c>
      <c r="C33" s="64">
        <v>97.9</v>
      </c>
      <c r="D33" s="61" t="s">
        <v>685</v>
      </c>
      <c r="E33" s="56" t="s">
        <v>262</v>
      </c>
      <c r="F33" s="94" t="s">
        <v>986</v>
      </c>
      <c r="G33" t="s">
        <v>282</v>
      </c>
      <c r="H33" t="s">
        <v>573</v>
      </c>
      <c r="I33"/>
      <c r="J33"/>
      <c r="K33"/>
      <c r="L33" t="s">
        <v>991</v>
      </c>
      <c r="M33" t="s">
        <v>35</v>
      </c>
      <c r="N33"/>
      <c r="O33"/>
      <c r="P33"/>
      <c r="Q33"/>
      <c r="R33"/>
      <c r="S33"/>
      <c r="T33"/>
      <c r="U33" s="96">
        <v>251.7710601</v>
      </c>
      <c r="V33" t="s">
        <v>988</v>
      </c>
      <c r="W33"/>
      <c r="X33"/>
      <c r="Y33" t="s">
        <v>989</v>
      </c>
      <c r="Z33" t="s">
        <v>990</v>
      </c>
    </row>
    <row r="34" spans="1:26" s="56" customFormat="1" ht="17">
      <c r="A34"/>
      <c r="B34" s="63" t="s">
        <v>744</v>
      </c>
      <c r="C34" s="64">
        <v>100.4</v>
      </c>
      <c r="D34" s="61" t="s">
        <v>685</v>
      </c>
      <c r="E34" s="56" t="s">
        <v>262</v>
      </c>
      <c r="F34" s="94" t="s">
        <v>986</v>
      </c>
      <c r="G34" t="s">
        <v>282</v>
      </c>
      <c r="H34" t="s">
        <v>573</v>
      </c>
      <c r="I34"/>
      <c r="J34"/>
      <c r="K34"/>
      <c r="L34" t="s">
        <v>991</v>
      </c>
      <c r="M34" t="s">
        <v>35</v>
      </c>
      <c r="N34"/>
      <c r="O34"/>
      <c r="P34"/>
      <c r="Q34"/>
      <c r="R34"/>
      <c r="S34"/>
      <c r="T34"/>
      <c r="U34" s="96">
        <v>251.76441740000001</v>
      </c>
      <c r="V34" t="s">
        <v>988</v>
      </c>
      <c r="W34"/>
      <c r="X34"/>
      <c r="Y34" t="s">
        <v>989</v>
      </c>
      <c r="Z34" t="s">
        <v>990</v>
      </c>
    </row>
    <row r="35" spans="1:26" s="56" customFormat="1" ht="17">
      <c r="A35"/>
      <c r="B35" s="63" t="s">
        <v>745</v>
      </c>
      <c r="C35" s="64">
        <v>103</v>
      </c>
      <c r="D35" s="61" t="s">
        <v>685</v>
      </c>
      <c r="E35" s="56" t="s">
        <v>262</v>
      </c>
      <c r="F35" s="94" t="s">
        <v>986</v>
      </c>
      <c r="G35" t="s">
        <v>282</v>
      </c>
      <c r="H35" t="s">
        <v>573</v>
      </c>
      <c r="I35"/>
      <c r="J35"/>
      <c r="K35"/>
      <c r="L35" t="s">
        <v>991</v>
      </c>
      <c r="M35" t="s">
        <v>35</v>
      </c>
      <c r="N35"/>
      <c r="O35"/>
      <c r="P35"/>
      <c r="Q35"/>
      <c r="R35"/>
      <c r="S35"/>
      <c r="T35"/>
      <c r="U35" s="96">
        <v>251.757509</v>
      </c>
      <c r="V35" t="s">
        <v>988</v>
      </c>
      <c r="W35"/>
      <c r="X35"/>
      <c r="Y35" t="s">
        <v>989</v>
      </c>
      <c r="Z35" t="s">
        <v>990</v>
      </c>
    </row>
    <row r="36" spans="1:26" s="56" customFormat="1" ht="17">
      <c r="A36"/>
      <c r="B36" s="65" t="s">
        <v>746</v>
      </c>
      <c r="C36" s="66">
        <v>109.9</v>
      </c>
      <c r="D36" s="61" t="s">
        <v>685</v>
      </c>
      <c r="E36" s="56" t="s">
        <v>262</v>
      </c>
      <c r="F36" s="94" t="s">
        <v>986</v>
      </c>
      <c r="G36" t="s">
        <v>282</v>
      </c>
      <c r="H36" t="s">
        <v>573</v>
      </c>
      <c r="I36"/>
      <c r="J36"/>
      <c r="K36"/>
      <c r="L36" t="s">
        <v>991</v>
      </c>
      <c r="M36" t="s">
        <v>46</v>
      </c>
      <c r="N36"/>
      <c r="O36"/>
      <c r="P36"/>
      <c r="Q36"/>
      <c r="R36"/>
      <c r="S36"/>
      <c r="T36"/>
      <c r="U36" s="96">
        <v>251.73917520066431</v>
      </c>
      <c r="V36" t="s">
        <v>988</v>
      </c>
      <c r="W36"/>
      <c r="X36"/>
      <c r="Y36" t="s">
        <v>989</v>
      </c>
      <c r="Z36" t="s">
        <v>990</v>
      </c>
    </row>
    <row r="37" spans="1:26" s="56" customFormat="1" ht="17">
      <c r="A37"/>
      <c r="B37" s="59" t="s">
        <v>747</v>
      </c>
      <c r="C37" s="60">
        <v>118.2</v>
      </c>
      <c r="D37" s="61" t="s">
        <v>685</v>
      </c>
      <c r="E37" s="56" t="s">
        <v>262</v>
      </c>
      <c r="F37" s="94" t="s">
        <v>986</v>
      </c>
      <c r="G37" t="s">
        <v>282</v>
      </c>
      <c r="H37" t="s">
        <v>573</v>
      </c>
      <c r="I37"/>
      <c r="J37"/>
      <c r="K37"/>
      <c r="L37" t="s">
        <v>991</v>
      </c>
      <c r="M37" t="s">
        <v>46</v>
      </c>
      <c r="N37"/>
      <c r="O37"/>
      <c r="P37"/>
      <c r="Q37"/>
      <c r="R37"/>
      <c r="S37"/>
      <c r="T37"/>
      <c r="U37" s="95">
        <v>251.71712149999999</v>
      </c>
      <c r="V37" t="s">
        <v>988</v>
      </c>
      <c r="W37"/>
      <c r="X37"/>
      <c r="Y37" t="s">
        <v>989</v>
      </c>
      <c r="Z37" t="s">
        <v>990</v>
      </c>
    </row>
    <row r="38" spans="1:26" s="56" customFormat="1" ht="17">
      <c r="A38"/>
      <c r="B38" s="59" t="s">
        <v>748</v>
      </c>
      <c r="C38" s="60">
        <v>131</v>
      </c>
      <c r="D38" s="61" t="s">
        <v>685</v>
      </c>
      <c r="E38" s="56" t="s">
        <v>262</v>
      </c>
      <c r="F38" s="94" t="s">
        <v>986</v>
      </c>
      <c r="G38" t="s">
        <v>282</v>
      </c>
      <c r="H38" t="s">
        <v>573</v>
      </c>
      <c r="I38"/>
      <c r="J38"/>
      <c r="K38"/>
      <c r="L38" t="s">
        <v>991</v>
      </c>
      <c r="M38" t="s">
        <v>46</v>
      </c>
      <c r="N38"/>
      <c r="O38"/>
      <c r="P38"/>
      <c r="Q38"/>
      <c r="R38"/>
      <c r="S38"/>
      <c r="T38" t="s">
        <v>993</v>
      </c>
      <c r="U38" s="95">
        <v>251.683111</v>
      </c>
      <c r="V38" t="s">
        <v>988</v>
      </c>
      <c r="W38"/>
      <c r="X38"/>
      <c r="Y38" t="s">
        <v>989</v>
      </c>
      <c r="Z38" t="s">
        <v>990</v>
      </c>
    </row>
    <row r="39" spans="1:26" s="56" customFormat="1" ht="17">
      <c r="A39"/>
      <c r="B39" s="65" t="s">
        <v>749</v>
      </c>
      <c r="C39" s="66">
        <v>148.19999999999999</v>
      </c>
      <c r="D39" s="61" t="s">
        <v>685</v>
      </c>
      <c r="E39" s="56" t="s">
        <v>262</v>
      </c>
      <c r="F39" s="94" t="s">
        <v>986</v>
      </c>
      <c r="G39" t="s">
        <v>282</v>
      </c>
      <c r="H39" t="s">
        <v>573</v>
      </c>
      <c r="I39"/>
      <c r="J39"/>
      <c r="K39"/>
      <c r="L39" t="s">
        <v>991</v>
      </c>
      <c r="M39" t="s">
        <v>46</v>
      </c>
      <c r="N39"/>
      <c r="O39"/>
      <c r="P39"/>
      <c r="Q39"/>
      <c r="R39"/>
      <c r="S39"/>
      <c r="T39" t="s">
        <v>993</v>
      </c>
      <c r="U39" s="96">
        <v>251.6374093551066</v>
      </c>
      <c r="V39" t="s">
        <v>988</v>
      </c>
      <c r="W39"/>
      <c r="X39"/>
      <c r="Y39" t="s">
        <v>989</v>
      </c>
      <c r="Z39" t="s">
        <v>990</v>
      </c>
    </row>
    <row r="40" spans="1:26" s="56" customFormat="1" ht="17">
      <c r="A40"/>
      <c r="B40" s="68" t="s">
        <v>750</v>
      </c>
      <c r="C40" s="69">
        <v>156.19999999999999</v>
      </c>
      <c r="D40" s="61" t="s">
        <v>685</v>
      </c>
      <c r="E40" s="56" t="s">
        <v>262</v>
      </c>
      <c r="F40" s="94" t="s">
        <v>986</v>
      </c>
      <c r="G40" t="s">
        <v>282</v>
      </c>
      <c r="H40" t="s">
        <v>573</v>
      </c>
      <c r="I40"/>
      <c r="J40"/>
      <c r="K40"/>
      <c r="L40" t="s">
        <v>991</v>
      </c>
      <c r="M40" t="s">
        <v>46</v>
      </c>
      <c r="N40"/>
      <c r="O40"/>
      <c r="P40"/>
      <c r="Q40"/>
      <c r="R40"/>
      <c r="S40"/>
      <c r="T40" t="s">
        <v>993</v>
      </c>
      <c r="U40" s="95">
        <v>251.61615280000001</v>
      </c>
      <c r="V40" t="s">
        <v>988</v>
      </c>
      <c r="W40"/>
      <c r="X40"/>
      <c r="Y40" t="s">
        <v>989</v>
      </c>
      <c r="Z40" t="s">
        <v>990</v>
      </c>
    </row>
    <row r="41" spans="1:26" s="56" customFormat="1" ht="17">
      <c r="A41"/>
      <c r="B41" s="59" t="s">
        <v>751</v>
      </c>
      <c r="C41" s="60">
        <v>176</v>
      </c>
      <c r="D41" s="61" t="s">
        <v>685</v>
      </c>
      <c r="E41" s="56" t="s">
        <v>262</v>
      </c>
      <c r="F41" s="94" t="s">
        <v>986</v>
      </c>
      <c r="G41" t="s">
        <v>282</v>
      </c>
      <c r="H41" t="s">
        <v>573</v>
      </c>
      <c r="I41"/>
      <c r="J41"/>
      <c r="K41"/>
      <c r="L41" t="s">
        <v>991</v>
      </c>
      <c r="M41" t="s">
        <v>46</v>
      </c>
      <c r="N41"/>
      <c r="O41"/>
      <c r="P41"/>
      <c r="Q41"/>
      <c r="R41"/>
      <c r="S41"/>
      <c r="T41" t="s">
        <v>993</v>
      </c>
      <c r="U41" s="95">
        <v>251.56354279999999</v>
      </c>
      <c r="V41" t="s">
        <v>988</v>
      </c>
      <c r="W41"/>
      <c r="X41"/>
      <c r="Y41" t="s">
        <v>989</v>
      </c>
      <c r="Z41" t="s">
        <v>990</v>
      </c>
    </row>
    <row r="42" spans="1:26" s="56" customFormat="1" ht="17">
      <c r="A42"/>
      <c r="B42" s="65" t="s">
        <v>752</v>
      </c>
      <c r="C42" s="66">
        <v>198.5</v>
      </c>
      <c r="D42" s="61" t="s">
        <v>685</v>
      </c>
      <c r="E42" s="56" t="s">
        <v>262</v>
      </c>
      <c r="F42" s="94" t="s">
        <v>986</v>
      </c>
      <c r="G42" t="s">
        <v>282</v>
      </c>
      <c r="H42" t="s">
        <v>573</v>
      </c>
      <c r="I42"/>
      <c r="J42"/>
      <c r="K42"/>
      <c r="L42" t="s">
        <v>991</v>
      </c>
      <c r="M42" t="s">
        <v>35</v>
      </c>
      <c r="N42"/>
      <c r="O42"/>
      <c r="P42"/>
      <c r="Q42"/>
      <c r="R42"/>
      <c r="S42"/>
      <c r="T42"/>
      <c r="U42" s="96">
        <v>251.50375864932198</v>
      </c>
      <c r="V42" t="s">
        <v>988</v>
      </c>
      <c r="W42"/>
      <c r="X42"/>
      <c r="Y42" t="s">
        <v>989</v>
      </c>
      <c r="Z42" t="s">
        <v>990</v>
      </c>
    </row>
    <row r="43" spans="1:26" s="56" customFormat="1" ht="17">
      <c r="A43"/>
      <c r="B43" s="63" t="s">
        <v>753</v>
      </c>
      <c r="C43" s="64">
        <v>207.5</v>
      </c>
      <c r="D43" s="61" t="s">
        <v>685</v>
      </c>
      <c r="E43" s="56" t="s">
        <v>262</v>
      </c>
      <c r="F43" s="94" t="s">
        <v>986</v>
      </c>
      <c r="G43" t="s">
        <v>282</v>
      </c>
      <c r="H43" t="s">
        <v>573</v>
      </c>
      <c r="I43"/>
      <c r="J43"/>
      <c r="K43"/>
      <c r="L43" t="s">
        <v>991</v>
      </c>
      <c r="M43" t="s">
        <v>992</v>
      </c>
      <c r="N43"/>
      <c r="O43"/>
      <c r="P43"/>
      <c r="Q43"/>
      <c r="R43"/>
      <c r="S43"/>
      <c r="T43"/>
      <c r="U43" s="96">
        <v>251.47984500000001</v>
      </c>
      <c r="V43" t="s">
        <v>988</v>
      </c>
      <c r="W43"/>
      <c r="X43"/>
      <c r="Y43" t="s">
        <v>989</v>
      </c>
      <c r="Z43" t="s">
        <v>990</v>
      </c>
    </row>
    <row r="44" spans="1:26" s="56" customFormat="1" ht="17">
      <c r="A44"/>
      <c r="B44" s="63" t="s">
        <v>754</v>
      </c>
      <c r="C44" s="64">
        <v>218.8</v>
      </c>
      <c r="D44" s="61" t="s">
        <v>685</v>
      </c>
      <c r="E44" s="56" t="s">
        <v>262</v>
      </c>
      <c r="F44" s="94" t="s">
        <v>986</v>
      </c>
      <c r="G44" t="s">
        <v>282</v>
      </c>
      <c r="H44" t="s">
        <v>573</v>
      </c>
      <c r="I44"/>
      <c r="J44"/>
      <c r="K44"/>
      <c r="L44" t="s">
        <v>991</v>
      </c>
      <c r="M44" t="s">
        <v>39</v>
      </c>
      <c r="N44"/>
      <c r="O44"/>
      <c r="P44"/>
      <c r="Q44"/>
      <c r="R44"/>
      <c r="S44"/>
      <c r="T44"/>
      <c r="U44" s="96">
        <v>251.44982010000001</v>
      </c>
      <c r="V44" t="s">
        <v>988</v>
      </c>
      <c r="W44"/>
      <c r="X44"/>
      <c r="Y44" t="s">
        <v>989</v>
      </c>
      <c r="Z44" t="s">
        <v>990</v>
      </c>
    </row>
    <row r="45" spans="1:26" s="56" customFormat="1" ht="17">
      <c r="A45"/>
      <c r="B45" s="63" t="s">
        <v>755</v>
      </c>
      <c r="C45" s="64">
        <v>230.6</v>
      </c>
      <c r="D45" s="61" t="s">
        <v>685</v>
      </c>
      <c r="E45" s="56" t="s">
        <v>262</v>
      </c>
      <c r="F45" s="94" t="s">
        <v>986</v>
      </c>
      <c r="G45" t="s">
        <v>282</v>
      </c>
      <c r="H45" t="s">
        <v>573</v>
      </c>
      <c r="I45"/>
      <c r="J45"/>
      <c r="K45"/>
      <c r="L45" t="s">
        <v>991</v>
      </c>
      <c r="M45" t="s">
        <v>39</v>
      </c>
      <c r="N45"/>
      <c r="O45"/>
      <c r="P45"/>
      <c r="Q45"/>
      <c r="R45"/>
      <c r="S45"/>
      <c r="T45"/>
      <c r="U45" s="96">
        <v>251.41846659999999</v>
      </c>
      <c r="V45" t="s">
        <v>988</v>
      </c>
      <c r="W45"/>
      <c r="X45"/>
      <c r="Y45" t="s">
        <v>989</v>
      </c>
      <c r="Z45" t="s">
        <v>990</v>
      </c>
    </row>
    <row r="46" spans="1:26" s="56" customFormat="1" ht="17">
      <c r="A46"/>
      <c r="B46" s="63" t="s">
        <v>756</v>
      </c>
      <c r="C46" s="64">
        <v>247.8</v>
      </c>
      <c r="D46" s="61" t="s">
        <v>685</v>
      </c>
      <c r="E46" s="56" t="s">
        <v>262</v>
      </c>
      <c r="F46" s="94" t="s">
        <v>986</v>
      </c>
      <c r="G46" t="s">
        <v>282</v>
      </c>
      <c r="H46" t="s">
        <v>573</v>
      </c>
      <c r="I46"/>
      <c r="J46"/>
      <c r="K46"/>
      <c r="L46" t="s">
        <v>991</v>
      </c>
      <c r="M46" t="s">
        <v>39</v>
      </c>
      <c r="N46"/>
      <c r="O46"/>
      <c r="P46"/>
      <c r="Q46"/>
      <c r="R46"/>
      <c r="S46"/>
      <c r="T46"/>
      <c r="U46" s="96">
        <v>251.39967519999999</v>
      </c>
      <c r="V46" t="s">
        <v>988</v>
      </c>
      <c r="W46"/>
      <c r="X46"/>
      <c r="Y46" t="s">
        <v>989</v>
      </c>
      <c r="Z46" t="s">
        <v>990</v>
      </c>
    </row>
    <row r="47" spans="1:26" s="56" customFormat="1" ht="17">
      <c r="A47"/>
      <c r="B47" s="59" t="s">
        <v>757</v>
      </c>
      <c r="C47" s="60">
        <v>251</v>
      </c>
      <c r="D47" s="61" t="s">
        <v>685</v>
      </c>
      <c r="E47" s="56" t="s">
        <v>262</v>
      </c>
      <c r="F47" s="94" t="s">
        <v>986</v>
      </c>
      <c r="G47" t="s">
        <v>282</v>
      </c>
      <c r="H47" t="s">
        <v>573</v>
      </c>
      <c r="I47"/>
      <c r="J47"/>
      <c r="K47"/>
      <c r="L47" t="s">
        <v>991</v>
      </c>
      <c r="M47" t="s">
        <v>39</v>
      </c>
      <c r="N47"/>
      <c r="O47"/>
      <c r="P47"/>
      <c r="Q47"/>
      <c r="R47"/>
      <c r="S47"/>
      <c r="T47"/>
      <c r="U47" s="95">
        <v>251.3781597</v>
      </c>
      <c r="V47" t="s">
        <v>988</v>
      </c>
      <c r="W47"/>
      <c r="X47"/>
      <c r="Y47" t="s">
        <v>989</v>
      </c>
      <c r="Z47" t="s">
        <v>990</v>
      </c>
    </row>
    <row r="48" spans="1:26" s="56" customFormat="1" ht="17">
      <c r="A48"/>
      <c r="B48" s="63" t="s">
        <v>758</v>
      </c>
      <c r="C48" s="64">
        <v>251</v>
      </c>
      <c r="D48" s="61" t="s">
        <v>685</v>
      </c>
      <c r="E48" s="56" t="s">
        <v>262</v>
      </c>
      <c r="F48" s="94" t="s">
        <v>986</v>
      </c>
      <c r="G48" t="s">
        <v>282</v>
      </c>
      <c r="H48" t="s">
        <v>573</v>
      </c>
      <c r="I48"/>
      <c r="J48"/>
      <c r="K48"/>
      <c r="L48" t="s">
        <v>991</v>
      </c>
      <c r="M48" t="s">
        <v>39</v>
      </c>
      <c r="N48"/>
      <c r="O48"/>
      <c r="P48"/>
      <c r="Q48"/>
      <c r="R48"/>
      <c r="S48"/>
      <c r="T48"/>
      <c r="U48" s="96">
        <v>251.3781597</v>
      </c>
      <c r="V48" t="s">
        <v>988</v>
      </c>
      <c r="W48"/>
      <c r="X48"/>
      <c r="Y48" t="s">
        <v>989</v>
      </c>
      <c r="Z48" t="s">
        <v>990</v>
      </c>
    </row>
    <row r="49" spans="1:26" s="56" customFormat="1" ht="17">
      <c r="A49"/>
      <c r="B49" s="63" t="s">
        <v>759</v>
      </c>
      <c r="C49" s="64">
        <v>257.5</v>
      </c>
      <c r="D49" s="61" t="s">
        <v>685</v>
      </c>
      <c r="E49" s="56" t="s">
        <v>262</v>
      </c>
      <c r="F49" s="94" t="s">
        <v>986</v>
      </c>
      <c r="G49" t="s">
        <v>282</v>
      </c>
      <c r="H49" t="s">
        <v>573</v>
      </c>
      <c r="I49"/>
      <c r="J49"/>
      <c r="K49"/>
      <c r="L49" t="s">
        <v>991</v>
      </c>
      <c r="M49" t="s">
        <v>38</v>
      </c>
      <c r="N49"/>
      <c r="O49"/>
      <c r="P49"/>
      <c r="Q49"/>
      <c r="R49"/>
      <c r="S49"/>
      <c r="T49"/>
      <c r="U49" s="96">
        <v>251.3676049</v>
      </c>
      <c r="V49" t="s">
        <v>988</v>
      </c>
      <c r="W49"/>
      <c r="X49"/>
      <c r="Y49" t="s">
        <v>989</v>
      </c>
      <c r="Z49" t="s">
        <v>990</v>
      </c>
    </row>
    <row r="50" spans="1:26" s="56" customFormat="1" ht="17">
      <c r="A50"/>
      <c r="B50" s="65" t="s">
        <v>760</v>
      </c>
      <c r="C50" s="66">
        <v>272.60000000000002</v>
      </c>
      <c r="D50" s="61" t="s">
        <v>685</v>
      </c>
      <c r="E50" s="56" t="s">
        <v>262</v>
      </c>
      <c r="F50" s="94" t="s">
        <v>986</v>
      </c>
      <c r="G50" t="s">
        <v>282</v>
      </c>
      <c r="H50" t="s">
        <v>573</v>
      </c>
      <c r="I50"/>
      <c r="J50"/>
      <c r="K50"/>
      <c r="L50" t="s">
        <v>991</v>
      </c>
      <c r="M50" t="s">
        <v>38</v>
      </c>
      <c r="N50"/>
      <c r="O50"/>
      <c r="P50"/>
      <c r="Q50"/>
      <c r="R50"/>
      <c r="S50"/>
      <c r="T50"/>
      <c r="U50" s="96">
        <v>251.34308525033828</v>
      </c>
      <c r="V50" t="s">
        <v>988</v>
      </c>
      <c r="W50"/>
      <c r="X50"/>
      <c r="Y50" t="s">
        <v>989</v>
      </c>
      <c r="Z50" t="s">
        <v>990</v>
      </c>
    </row>
    <row r="51" spans="1:26" s="56" customFormat="1" ht="17">
      <c r="A51"/>
      <c r="B51" s="59" t="s">
        <v>761</v>
      </c>
      <c r="C51" s="60">
        <v>274.10000000000002</v>
      </c>
      <c r="D51" s="61" t="s">
        <v>685</v>
      </c>
      <c r="E51" s="56" t="s">
        <v>262</v>
      </c>
      <c r="F51" s="94" t="s">
        <v>986</v>
      </c>
      <c r="G51" t="s">
        <v>282</v>
      </c>
      <c r="H51" t="s">
        <v>573</v>
      </c>
      <c r="I51"/>
      <c r="J51"/>
      <c r="K51"/>
      <c r="L51" t="s">
        <v>991</v>
      </c>
      <c r="M51" t="s">
        <v>39</v>
      </c>
      <c r="N51"/>
      <c r="O51"/>
      <c r="P51"/>
      <c r="Q51"/>
      <c r="R51"/>
      <c r="S51"/>
      <c r="T51"/>
      <c r="U51" s="95">
        <v>251.34064950000001</v>
      </c>
      <c r="V51" t="s">
        <v>988</v>
      </c>
      <c r="W51"/>
      <c r="X51"/>
      <c r="Y51" t="s">
        <v>989</v>
      </c>
      <c r="Z51" t="s">
        <v>990</v>
      </c>
    </row>
    <row r="52" spans="1:26" s="56" customFormat="1" ht="17">
      <c r="A52"/>
      <c r="B52" s="63" t="s">
        <v>762</v>
      </c>
      <c r="C52" s="64">
        <v>282.2</v>
      </c>
      <c r="D52" s="61" t="s">
        <v>685</v>
      </c>
      <c r="E52" s="56" t="s">
        <v>262</v>
      </c>
      <c r="F52" s="94" t="s">
        <v>986</v>
      </c>
      <c r="G52" t="s">
        <v>282</v>
      </c>
      <c r="H52" t="s">
        <v>573</v>
      </c>
      <c r="I52"/>
      <c r="J52"/>
      <c r="K52"/>
      <c r="L52" t="s">
        <v>991</v>
      </c>
      <c r="M52" t="s">
        <v>39</v>
      </c>
      <c r="N52"/>
      <c r="O52"/>
      <c r="P52"/>
      <c r="Q52"/>
      <c r="R52"/>
      <c r="S52"/>
      <c r="T52"/>
      <c r="U52" s="96">
        <v>251.32749659999999</v>
      </c>
      <c r="V52" t="s">
        <v>988</v>
      </c>
      <c r="W52"/>
      <c r="X52"/>
      <c r="Y52" t="s">
        <v>989</v>
      </c>
      <c r="Z52" t="s">
        <v>990</v>
      </c>
    </row>
    <row r="53" spans="1:26" s="56" customFormat="1" ht="17">
      <c r="A53"/>
      <c r="B53" s="63" t="s">
        <v>763</v>
      </c>
      <c r="C53" s="64">
        <v>292.2</v>
      </c>
      <c r="D53" s="61" t="s">
        <v>685</v>
      </c>
      <c r="E53" s="56" t="s">
        <v>262</v>
      </c>
      <c r="F53" s="94" t="s">
        <v>986</v>
      </c>
      <c r="G53" t="s">
        <v>282</v>
      </c>
      <c r="H53" t="s">
        <v>573</v>
      </c>
      <c r="I53"/>
      <c r="J53"/>
      <c r="K53"/>
      <c r="L53" t="s">
        <v>991</v>
      </c>
      <c r="M53" t="s">
        <v>38</v>
      </c>
      <c r="N53"/>
      <c r="O53"/>
      <c r="P53"/>
      <c r="Q53"/>
      <c r="R53"/>
      <c r="S53"/>
      <c r="T53"/>
      <c r="U53" s="96">
        <v>251.31125850000001</v>
      </c>
      <c r="V53" t="s">
        <v>988</v>
      </c>
      <c r="W53"/>
      <c r="X53"/>
      <c r="Y53" t="s">
        <v>989</v>
      </c>
      <c r="Z53" t="s">
        <v>990</v>
      </c>
    </row>
    <row r="54" spans="1:26" s="56" customFormat="1" ht="17">
      <c r="A54"/>
      <c r="B54" s="63" t="s">
        <v>764</v>
      </c>
      <c r="C54" s="64">
        <v>301</v>
      </c>
      <c r="D54" s="61" t="s">
        <v>685</v>
      </c>
      <c r="E54" s="56" t="s">
        <v>262</v>
      </c>
      <c r="F54" s="94" t="s">
        <v>986</v>
      </c>
      <c r="G54" t="s">
        <v>282</v>
      </c>
      <c r="H54" t="s">
        <v>573</v>
      </c>
      <c r="I54"/>
      <c r="J54"/>
      <c r="K54"/>
      <c r="L54" t="s">
        <v>991</v>
      </c>
      <c r="M54" t="s">
        <v>35</v>
      </c>
      <c r="N54"/>
      <c r="O54"/>
      <c r="P54"/>
      <c r="Q54"/>
      <c r="R54"/>
      <c r="S54"/>
      <c r="T54"/>
      <c r="U54" s="96">
        <v>251.2969689</v>
      </c>
      <c r="V54" t="s">
        <v>988</v>
      </c>
      <c r="W54"/>
      <c r="X54"/>
      <c r="Y54" t="s">
        <v>989</v>
      </c>
      <c r="Z54" t="s">
        <v>990</v>
      </c>
    </row>
    <row r="55" spans="1:26" s="56" customFormat="1" ht="17">
      <c r="A55"/>
      <c r="B55" s="65" t="s">
        <v>765</v>
      </c>
      <c r="C55" s="66">
        <v>303.8</v>
      </c>
      <c r="D55" s="61" t="s">
        <v>685</v>
      </c>
      <c r="E55" s="56" t="s">
        <v>262</v>
      </c>
      <c r="F55" s="94" t="s">
        <v>986</v>
      </c>
      <c r="G55" t="s">
        <v>282</v>
      </c>
      <c r="H55" t="s">
        <v>573</v>
      </c>
      <c r="I55"/>
      <c r="J55"/>
      <c r="K55"/>
      <c r="L55" t="s">
        <v>991</v>
      </c>
      <c r="M55" t="s">
        <v>35</v>
      </c>
      <c r="N55"/>
      <c r="O55"/>
      <c r="P55"/>
      <c r="Q55"/>
      <c r="R55"/>
      <c r="S55"/>
      <c r="T55"/>
      <c r="U55" s="96">
        <v>251.29242219215138</v>
      </c>
      <c r="V55" t="s">
        <v>988</v>
      </c>
      <c r="W55"/>
      <c r="X55"/>
      <c r="Y55" t="s">
        <v>989</v>
      </c>
      <c r="Z55" t="s">
        <v>990</v>
      </c>
    </row>
    <row r="56" spans="1:26" s="56" customFormat="1" ht="17">
      <c r="A56"/>
      <c r="B56" s="63" t="s">
        <v>766</v>
      </c>
      <c r="C56" s="64">
        <v>307.8</v>
      </c>
      <c r="D56" s="61" t="s">
        <v>685</v>
      </c>
      <c r="E56" s="56" t="s">
        <v>262</v>
      </c>
      <c r="F56" s="94" t="s">
        <v>986</v>
      </c>
      <c r="G56" t="s">
        <v>282</v>
      </c>
      <c r="H56" t="s">
        <v>573</v>
      </c>
      <c r="I56"/>
      <c r="J56"/>
      <c r="K56"/>
      <c r="L56" t="s">
        <v>991</v>
      </c>
      <c r="M56" t="s">
        <v>35</v>
      </c>
      <c r="N56"/>
      <c r="O56"/>
      <c r="P56"/>
      <c r="Q56"/>
      <c r="R56"/>
      <c r="S56"/>
      <c r="T56"/>
      <c r="U56" s="96">
        <v>251.28592689999999</v>
      </c>
      <c r="V56" t="s">
        <v>988</v>
      </c>
      <c r="W56"/>
      <c r="X56"/>
      <c r="Y56" t="s">
        <v>989</v>
      </c>
      <c r="Z56" t="s">
        <v>990</v>
      </c>
    </row>
    <row r="57" spans="1:26" s="56" customFormat="1" ht="17">
      <c r="A57"/>
      <c r="B57" s="59" t="s">
        <v>767</v>
      </c>
      <c r="C57" s="60">
        <v>309.10000000000002</v>
      </c>
      <c r="D57" s="61" t="s">
        <v>685</v>
      </c>
      <c r="E57" s="56" t="s">
        <v>262</v>
      </c>
      <c r="F57" s="94" t="s">
        <v>986</v>
      </c>
      <c r="G57" t="s">
        <v>282</v>
      </c>
      <c r="H57" t="s">
        <v>573</v>
      </c>
      <c r="I57"/>
      <c r="J57"/>
      <c r="K57"/>
      <c r="L57" t="s">
        <v>991</v>
      </c>
      <c r="M57" t="s">
        <v>38</v>
      </c>
      <c r="N57"/>
      <c r="O57"/>
      <c r="P57"/>
      <c r="Q57"/>
      <c r="R57"/>
      <c r="S57"/>
      <c r="T57"/>
      <c r="U57" s="95">
        <v>251.283816</v>
      </c>
      <c r="V57" t="s">
        <v>988</v>
      </c>
      <c r="W57"/>
      <c r="X57"/>
      <c r="Y57" t="s">
        <v>989</v>
      </c>
      <c r="Z57" t="s">
        <v>990</v>
      </c>
    </row>
    <row r="58" spans="1:26" s="56" customFormat="1" ht="17">
      <c r="A58"/>
      <c r="B58" s="63" t="s">
        <v>768</v>
      </c>
      <c r="C58" s="64">
        <v>316.5</v>
      </c>
      <c r="D58" s="61" t="s">
        <v>685</v>
      </c>
      <c r="E58" s="56" t="s">
        <v>262</v>
      </c>
      <c r="F58" s="94" t="s">
        <v>986</v>
      </c>
      <c r="G58" t="s">
        <v>282</v>
      </c>
      <c r="H58" t="s">
        <v>573</v>
      </c>
      <c r="I58"/>
      <c r="J58"/>
      <c r="K58"/>
      <c r="L58" t="s">
        <v>991</v>
      </c>
      <c r="M58" t="s">
        <v>38</v>
      </c>
      <c r="N58"/>
      <c r="O58"/>
      <c r="P58"/>
      <c r="Q58"/>
      <c r="R58"/>
      <c r="S58"/>
      <c r="T58"/>
      <c r="U58" s="96">
        <v>251.2717997</v>
      </c>
      <c r="V58" t="s">
        <v>988</v>
      </c>
      <c r="W58"/>
      <c r="X58"/>
      <c r="Y58" t="s">
        <v>989</v>
      </c>
      <c r="Z58" t="s">
        <v>990</v>
      </c>
    </row>
    <row r="59" spans="1:26" s="56" customFormat="1" ht="17">
      <c r="A59"/>
      <c r="B59" s="70" t="s">
        <v>769</v>
      </c>
      <c r="C59" s="71">
        <v>323.10000000000002</v>
      </c>
      <c r="D59" s="61" t="s">
        <v>685</v>
      </c>
      <c r="E59" s="56" t="s">
        <v>262</v>
      </c>
      <c r="F59" s="94" t="s">
        <v>986</v>
      </c>
      <c r="G59" t="s">
        <v>282</v>
      </c>
      <c r="H59" t="s">
        <v>573</v>
      </c>
      <c r="I59"/>
      <c r="J59"/>
      <c r="K59"/>
      <c r="L59" t="s">
        <v>991</v>
      </c>
      <c r="M59" t="s">
        <v>35</v>
      </c>
      <c r="N59"/>
      <c r="O59"/>
      <c r="P59"/>
      <c r="Q59"/>
      <c r="R59"/>
      <c r="S59"/>
      <c r="T59"/>
      <c r="U59" s="96">
        <v>251.26108249999999</v>
      </c>
      <c r="V59" t="s">
        <v>988</v>
      </c>
      <c r="W59"/>
      <c r="X59"/>
      <c r="Y59" t="s">
        <v>989</v>
      </c>
      <c r="Z59" t="s">
        <v>990</v>
      </c>
    </row>
    <row r="60" spans="1:26" s="56" customFormat="1" ht="17">
      <c r="A60"/>
      <c r="B60" s="63" t="s">
        <v>770</v>
      </c>
      <c r="C60" s="64">
        <v>329.7</v>
      </c>
      <c r="D60" s="61" t="s">
        <v>685</v>
      </c>
      <c r="E60" s="56" t="s">
        <v>262</v>
      </c>
      <c r="F60" s="94" t="s">
        <v>986</v>
      </c>
      <c r="G60" t="s">
        <v>282</v>
      </c>
      <c r="H60" t="s">
        <v>573</v>
      </c>
      <c r="I60"/>
      <c r="J60"/>
      <c r="K60"/>
      <c r="L60" t="s">
        <v>991</v>
      </c>
      <c r="M60" t="s">
        <v>40</v>
      </c>
      <c r="N60"/>
      <c r="O60"/>
      <c r="P60"/>
      <c r="Q60"/>
      <c r="R60"/>
      <c r="S60"/>
      <c r="T60"/>
      <c r="U60" s="96">
        <v>251.25036539999999</v>
      </c>
      <c r="V60" t="s">
        <v>988</v>
      </c>
      <c r="W60"/>
      <c r="X60"/>
      <c r="Y60" t="s">
        <v>989</v>
      </c>
      <c r="Z60" t="s">
        <v>990</v>
      </c>
    </row>
    <row r="61" spans="1:26" s="56" customFormat="1" ht="17">
      <c r="A61"/>
      <c r="B61" s="59" t="s">
        <v>771</v>
      </c>
      <c r="C61" s="60">
        <v>336.6</v>
      </c>
      <c r="D61" s="61" t="s">
        <v>685</v>
      </c>
      <c r="E61" s="56" t="s">
        <v>262</v>
      </c>
      <c r="F61" s="94" t="s">
        <v>986</v>
      </c>
      <c r="G61" t="s">
        <v>282</v>
      </c>
      <c r="H61" t="s">
        <v>573</v>
      </c>
      <c r="I61"/>
      <c r="J61"/>
      <c r="K61"/>
      <c r="L61" t="s">
        <v>991</v>
      </c>
      <c r="M61" t="s">
        <v>38</v>
      </c>
      <c r="N61"/>
      <c r="O61"/>
      <c r="P61"/>
      <c r="Q61"/>
      <c r="R61"/>
      <c r="S61"/>
      <c r="T61"/>
      <c r="U61" s="95">
        <v>251.239161</v>
      </c>
      <c r="V61" t="s">
        <v>988</v>
      </c>
      <c r="W61"/>
      <c r="X61"/>
      <c r="Y61" t="s">
        <v>989</v>
      </c>
      <c r="Z61" t="s">
        <v>990</v>
      </c>
    </row>
    <row r="62" spans="1:26" s="56" customFormat="1" ht="17">
      <c r="A62"/>
      <c r="B62" s="72" t="s">
        <v>772</v>
      </c>
      <c r="C62" s="73">
        <v>342.3</v>
      </c>
      <c r="D62" s="61" t="s">
        <v>685</v>
      </c>
      <c r="E62" s="56" t="s">
        <v>262</v>
      </c>
      <c r="F62" s="94" t="s">
        <v>986</v>
      </c>
      <c r="G62" t="s">
        <v>282</v>
      </c>
      <c r="H62" t="s">
        <v>573</v>
      </c>
      <c r="I62"/>
      <c r="J62"/>
      <c r="K62"/>
      <c r="L62" t="s">
        <v>991</v>
      </c>
      <c r="M62" t="s">
        <v>38</v>
      </c>
      <c r="N62"/>
      <c r="O62"/>
      <c r="P62"/>
      <c r="Q62"/>
      <c r="R62"/>
      <c r="S62"/>
      <c r="T62"/>
      <c r="U62" s="97">
        <v>251.22990530000001</v>
      </c>
      <c r="V62" t="s">
        <v>988</v>
      </c>
      <c r="W62"/>
      <c r="X62"/>
      <c r="Y62" t="s">
        <v>989</v>
      </c>
      <c r="Z62" t="s">
        <v>990</v>
      </c>
    </row>
    <row r="63" spans="1:26" s="56" customFormat="1" ht="17">
      <c r="A63"/>
      <c r="B63" s="63" t="s">
        <v>773</v>
      </c>
      <c r="C63" s="64">
        <v>348.4</v>
      </c>
      <c r="D63" s="61" t="s">
        <v>685</v>
      </c>
      <c r="E63" s="56" t="s">
        <v>262</v>
      </c>
      <c r="F63" s="94" t="s">
        <v>986</v>
      </c>
      <c r="G63" t="s">
        <v>282</v>
      </c>
      <c r="H63" t="s">
        <v>573</v>
      </c>
      <c r="I63"/>
      <c r="J63"/>
      <c r="K63"/>
      <c r="L63" t="s">
        <v>994</v>
      </c>
      <c r="M63" t="s">
        <v>35</v>
      </c>
      <c r="N63"/>
      <c r="O63"/>
      <c r="P63"/>
      <c r="Q63"/>
      <c r="R63"/>
      <c r="S63"/>
      <c r="T63"/>
      <c r="U63" s="96">
        <v>251.22</v>
      </c>
      <c r="V63" t="s">
        <v>988</v>
      </c>
      <c r="W63"/>
      <c r="X63"/>
      <c r="Y63" t="s">
        <v>989</v>
      </c>
      <c r="Z63" t="s">
        <v>990</v>
      </c>
    </row>
    <row r="64" spans="1:26" s="56" customFormat="1" ht="17">
      <c r="A64"/>
      <c r="B64" s="59" t="s">
        <v>774</v>
      </c>
      <c r="C64" s="60">
        <v>351.9</v>
      </c>
      <c r="D64" s="61" t="s">
        <v>685</v>
      </c>
      <c r="E64" s="56" t="s">
        <v>262</v>
      </c>
      <c r="F64" s="94" t="s">
        <v>986</v>
      </c>
      <c r="G64" t="s">
        <v>282</v>
      </c>
      <c r="H64" t="s">
        <v>573</v>
      </c>
      <c r="I64"/>
      <c r="J64"/>
      <c r="K64"/>
      <c r="L64" t="s">
        <v>994</v>
      </c>
      <c r="M64" t="s">
        <v>35</v>
      </c>
      <c r="N64"/>
      <c r="O64"/>
      <c r="P64"/>
      <c r="Q64"/>
      <c r="R64"/>
      <c r="S64"/>
      <c r="T64"/>
      <c r="U64" s="95">
        <v>251.2003508</v>
      </c>
      <c r="V64" t="s">
        <v>988</v>
      </c>
      <c r="W64"/>
      <c r="X64"/>
      <c r="Y64" t="s">
        <v>989</v>
      </c>
      <c r="Z64" t="s">
        <v>990</v>
      </c>
    </row>
    <row r="65" spans="1:26" s="56" customFormat="1" ht="17">
      <c r="A65"/>
      <c r="B65" s="63" t="s">
        <v>775</v>
      </c>
      <c r="C65" s="64">
        <v>357</v>
      </c>
      <c r="D65" s="61" t="s">
        <v>685</v>
      </c>
      <c r="E65" s="56" t="s">
        <v>262</v>
      </c>
      <c r="F65" s="94" t="s">
        <v>986</v>
      </c>
      <c r="G65" t="s">
        <v>282</v>
      </c>
      <c r="H65" t="s">
        <v>573</v>
      </c>
      <c r="I65"/>
      <c r="J65"/>
      <c r="K65"/>
      <c r="L65" t="s">
        <v>994</v>
      </c>
      <c r="M65" t="s">
        <v>35</v>
      </c>
      <c r="N65"/>
      <c r="O65"/>
      <c r="P65"/>
      <c r="Q65"/>
      <c r="R65"/>
      <c r="S65"/>
      <c r="T65"/>
      <c r="U65" s="96">
        <v>251.17171909999999</v>
      </c>
      <c r="V65" t="s">
        <v>988</v>
      </c>
      <c r="W65"/>
      <c r="X65"/>
      <c r="Y65" t="s">
        <v>989</v>
      </c>
      <c r="Z65" t="s">
        <v>990</v>
      </c>
    </row>
    <row r="66" spans="1:26" s="56" customFormat="1" ht="17">
      <c r="A66"/>
      <c r="B66" s="59" t="s">
        <v>776</v>
      </c>
      <c r="C66" s="60">
        <v>362.4</v>
      </c>
      <c r="D66" s="61" t="s">
        <v>685</v>
      </c>
      <c r="E66" s="56" t="s">
        <v>262</v>
      </c>
      <c r="F66" s="94" t="s">
        <v>986</v>
      </c>
      <c r="G66" t="s">
        <v>282</v>
      </c>
      <c r="H66" t="s">
        <v>573</v>
      </c>
      <c r="I66"/>
      <c r="J66"/>
      <c r="K66"/>
      <c r="L66" t="s">
        <v>994</v>
      </c>
      <c r="M66" t="s">
        <v>39</v>
      </c>
      <c r="N66"/>
      <c r="O66"/>
      <c r="P66"/>
      <c r="Q66"/>
      <c r="R66"/>
      <c r="S66"/>
      <c r="T66" t="s">
        <v>993</v>
      </c>
      <c r="U66" s="95">
        <v>251.14140330000001</v>
      </c>
      <c r="V66" t="s">
        <v>988</v>
      </c>
      <c r="W66"/>
      <c r="X66"/>
      <c r="Y66" t="s">
        <v>989</v>
      </c>
      <c r="Z66" t="s">
        <v>990</v>
      </c>
    </row>
    <row r="67" spans="1:26" s="56" customFormat="1" ht="17">
      <c r="A67"/>
      <c r="B67" s="59" t="s">
        <v>777</v>
      </c>
      <c r="C67" s="60">
        <v>368.2</v>
      </c>
      <c r="D67" s="61" t="s">
        <v>685</v>
      </c>
      <c r="E67" s="56" t="s">
        <v>262</v>
      </c>
      <c r="F67" s="94" t="s">
        <v>986</v>
      </c>
      <c r="G67" t="s">
        <v>282</v>
      </c>
      <c r="H67" t="s">
        <v>573</v>
      </c>
      <c r="I67"/>
      <c r="J67"/>
      <c r="K67"/>
      <c r="L67" t="s">
        <v>994</v>
      </c>
      <c r="M67" t="s">
        <v>35</v>
      </c>
      <c r="N67"/>
      <c r="O67"/>
      <c r="P67"/>
      <c r="Q67"/>
      <c r="R67"/>
      <c r="S67"/>
      <c r="T67"/>
      <c r="U67" s="95">
        <v>251.1088417</v>
      </c>
      <c r="V67" t="s">
        <v>988</v>
      </c>
      <c r="W67"/>
      <c r="X67"/>
      <c r="Y67" t="s">
        <v>989</v>
      </c>
      <c r="Z67" t="s">
        <v>990</v>
      </c>
    </row>
    <row r="68" spans="1:26" s="56" customFormat="1" ht="17">
      <c r="A68"/>
      <c r="B68" s="63" t="s">
        <v>778</v>
      </c>
      <c r="C68" s="64">
        <v>369.7</v>
      </c>
      <c r="D68" s="61" t="s">
        <v>685</v>
      </c>
      <c r="E68" s="56" t="s">
        <v>262</v>
      </c>
      <c r="F68" s="94" t="s">
        <v>986</v>
      </c>
      <c r="G68" t="s">
        <v>282</v>
      </c>
      <c r="H68" t="s">
        <v>573</v>
      </c>
      <c r="I68"/>
      <c r="J68"/>
      <c r="K68"/>
      <c r="L68" t="s">
        <v>994</v>
      </c>
      <c r="M68" t="s">
        <v>35</v>
      </c>
      <c r="N68"/>
      <c r="O68"/>
      <c r="P68"/>
      <c r="Q68"/>
      <c r="R68"/>
      <c r="S68"/>
      <c r="T68"/>
      <c r="U68" s="96">
        <v>251.1004207</v>
      </c>
      <c r="V68" t="s">
        <v>988</v>
      </c>
      <c r="W68"/>
      <c r="X68"/>
      <c r="Y68" t="s">
        <v>989</v>
      </c>
      <c r="Z68" t="s">
        <v>990</v>
      </c>
    </row>
    <row r="69" spans="1:26" s="56" customFormat="1" ht="17">
      <c r="A69"/>
      <c r="B69" s="59" t="s">
        <v>779</v>
      </c>
      <c r="C69" s="60">
        <v>385.7</v>
      </c>
      <c r="D69" s="61" t="s">
        <v>685</v>
      </c>
      <c r="E69" s="56" t="s">
        <v>262</v>
      </c>
      <c r="F69" s="94" t="s">
        <v>986</v>
      </c>
      <c r="G69" t="s">
        <v>282</v>
      </c>
      <c r="H69" t="s">
        <v>573</v>
      </c>
      <c r="I69"/>
      <c r="J69"/>
      <c r="K69"/>
      <c r="L69" t="s">
        <v>994</v>
      </c>
      <c r="M69" t="s">
        <v>52</v>
      </c>
      <c r="N69"/>
      <c r="O69"/>
      <c r="P69"/>
      <c r="Q69"/>
      <c r="R69"/>
      <c r="S69"/>
      <c r="T69"/>
      <c r="U69" s="95">
        <v>251.0105958</v>
      </c>
      <c r="V69" t="s">
        <v>988</v>
      </c>
      <c r="W69"/>
      <c r="X69"/>
      <c r="Y69" t="s">
        <v>989</v>
      </c>
      <c r="Z69" t="s">
        <v>990</v>
      </c>
    </row>
    <row r="70" spans="1:26" s="56" customFormat="1" ht="17">
      <c r="A70"/>
      <c r="B70" s="59" t="s">
        <v>780</v>
      </c>
      <c r="C70" s="60">
        <v>399.5</v>
      </c>
      <c r="D70" s="61" t="s">
        <v>685</v>
      </c>
      <c r="E70" s="56" t="s">
        <v>262</v>
      </c>
      <c r="F70" s="94" t="s">
        <v>986</v>
      </c>
      <c r="G70" t="s">
        <v>282</v>
      </c>
      <c r="H70" t="s">
        <v>573</v>
      </c>
      <c r="I70"/>
      <c r="J70"/>
      <c r="K70"/>
      <c r="L70" t="s">
        <v>994</v>
      </c>
      <c r="M70" t="s">
        <v>52</v>
      </c>
      <c r="N70"/>
      <c r="O70"/>
      <c r="P70"/>
      <c r="Q70"/>
      <c r="R70"/>
      <c r="S70"/>
      <c r="T70"/>
      <c r="U70" s="95">
        <v>250.9331219</v>
      </c>
      <c r="V70" t="s">
        <v>988</v>
      </c>
      <c r="W70"/>
      <c r="X70"/>
      <c r="Y70" t="s">
        <v>989</v>
      </c>
      <c r="Z70" t="s">
        <v>990</v>
      </c>
    </row>
    <row r="71" spans="1:26" s="56" customFormat="1" ht="17">
      <c r="A71"/>
      <c r="B71" s="59" t="s">
        <v>781</v>
      </c>
      <c r="C71" s="60">
        <v>406.7</v>
      </c>
      <c r="D71" s="61" t="s">
        <v>685</v>
      </c>
      <c r="E71" s="56" t="s">
        <v>262</v>
      </c>
      <c r="F71" s="94" t="s">
        <v>986</v>
      </c>
      <c r="G71" t="s">
        <v>282</v>
      </c>
      <c r="H71" t="s">
        <v>573</v>
      </c>
      <c r="I71"/>
      <c r="J71"/>
      <c r="K71"/>
      <c r="L71" t="s">
        <v>994</v>
      </c>
      <c r="M71" t="s">
        <v>38</v>
      </c>
      <c r="N71"/>
      <c r="O71"/>
      <c r="P71"/>
      <c r="Q71"/>
      <c r="R71"/>
      <c r="S71"/>
      <c r="T71"/>
      <c r="U71" s="95">
        <v>250.89270070000001</v>
      </c>
      <c r="V71" t="s">
        <v>988</v>
      </c>
      <c r="W71"/>
      <c r="X71"/>
      <c r="Y71" t="s">
        <v>989</v>
      </c>
      <c r="Z71" t="s">
        <v>990</v>
      </c>
    </row>
    <row r="72" spans="1:26" s="56" customFormat="1" ht="17">
      <c r="A72"/>
      <c r="B72" s="63" t="s">
        <v>782</v>
      </c>
      <c r="C72" s="64">
        <v>412.4</v>
      </c>
      <c r="D72" s="61" t="s">
        <v>685</v>
      </c>
      <c r="E72" s="56" t="s">
        <v>262</v>
      </c>
      <c r="F72" s="94" t="s">
        <v>986</v>
      </c>
      <c r="G72" t="s">
        <v>282</v>
      </c>
      <c r="H72" t="s">
        <v>573</v>
      </c>
      <c r="I72"/>
      <c r="J72"/>
      <c r="K72"/>
      <c r="L72" t="s">
        <v>994</v>
      </c>
      <c r="M72" t="s">
        <v>39</v>
      </c>
      <c r="N72"/>
      <c r="O72"/>
      <c r="P72"/>
      <c r="Q72"/>
      <c r="R72"/>
      <c r="S72"/>
      <c r="T72"/>
      <c r="U72" s="96">
        <v>250.86098129999999</v>
      </c>
      <c r="V72" t="s">
        <v>988</v>
      </c>
      <c r="W72"/>
      <c r="X72"/>
      <c r="Y72" t="s">
        <v>989</v>
      </c>
      <c r="Z72" t="s">
        <v>990</v>
      </c>
    </row>
    <row r="73" spans="1:26" s="56" customFormat="1" ht="17">
      <c r="A73"/>
      <c r="B73" s="63" t="s">
        <v>783</v>
      </c>
      <c r="C73" s="64">
        <v>415.6</v>
      </c>
      <c r="D73" s="61" t="s">
        <v>685</v>
      </c>
      <c r="E73" s="56" t="s">
        <v>262</v>
      </c>
      <c r="F73" s="94" t="s">
        <v>986</v>
      </c>
      <c r="G73" t="s">
        <v>282</v>
      </c>
      <c r="H73" t="s">
        <v>573</v>
      </c>
      <c r="I73"/>
      <c r="J73"/>
      <c r="K73"/>
      <c r="L73" t="s">
        <v>994</v>
      </c>
      <c r="M73" t="s">
        <v>38</v>
      </c>
      <c r="N73"/>
      <c r="O73"/>
      <c r="P73"/>
      <c r="Q73"/>
      <c r="R73"/>
      <c r="S73"/>
      <c r="T73"/>
      <c r="U73" s="96">
        <v>250.84694229999999</v>
      </c>
      <c r="V73" t="s">
        <v>988</v>
      </c>
      <c r="W73"/>
      <c r="X73"/>
      <c r="Y73" t="s">
        <v>989</v>
      </c>
      <c r="Z73" t="s">
        <v>990</v>
      </c>
    </row>
    <row r="74" spans="1:26" s="56" customFormat="1" ht="17">
      <c r="A74"/>
      <c r="B74" s="63" t="s">
        <v>784</v>
      </c>
      <c r="C74" s="64">
        <v>418.7</v>
      </c>
      <c r="D74" s="61" t="s">
        <v>685</v>
      </c>
      <c r="E74" s="56" t="s">
        <v>262</v>
      </c>
      <c r="F74" s="94" t="s">
        <v>986</v>
      </c>
      <c r="G74" t="s">
        <v>282</v>
      </c>
      <c r="H74" t="s">
        <v>573</v>
      </c>
      <c r="I74"/>
      <c r="J74"/>
      <c r="K74"/>
      <c r="L74" t="s">
        <v>994</v>
      </c>
      <c r="M74" t="s">
        <v>38</v>
      </c>
      <c r="N74"/>
      <c r="O74"/>
      <c r="P74"/>
      <c r="Q74"/>
      <c r="R74"/>
      <c r="S74"/>
      <c r="T74"/>
      <c r="U74" s="96">
        <v>250.840406</v>
      </c>
      <c r="V74" t="s">
        <v>988</v>
      </c>
      <c r="W74"/>
      <c r="X74"/>
      <c r="Y74" t="s">
        <v>989</v>
      </c>
      <c r="Z74" t="s">
        <v>990</v>
      </c>
    </row>
    <row r="75" spans="1:26" s="56" customFormat="1" ht="17">
      <c r="A75"/>
      <c r="B75" s="63" t="s">
        <v>785</v>
      </c>
      <c r="C75" s="64">
        <v>419.9</v>
      </c>
      <c r="D75" s="61" t="s">
        <v>685</v>
      </c>
      <c r="E75" s="56" t="s">
        <v>262</v>
      </c>
      <c r="F75" s="94" t="s">
        <v>986</v>
      </c>
      <c r="G75" t="s">
        <v>282</v>
      </c>
      <c r="H75" t="s">
        <v>573</v>
      </c>
      <c r="I75"/>
      <c r="J75"/>
      <c r="K75"/>
      <c r="L75" t="s">
        <v>994</v>
      </c>
      <c r="M75" t="s">
        <v>39</v>
      </c>
      <c r="N75"/>
      <c r="O75"/>
      <c r="P75"/>
      <c r="Q75"/>
      <c r="R75"/>
      <c r="S75"/>
      <c r="T75"/>
      <c r="U75" s="96">
        <v>250.8378759</v>
      </c>
      <c r="V75" t="s">
        <v>988</v>
      </c>
      <c r="W75"/>
      <c r="X75"/>
      <c r="Y75" t="s">
        <v>989</v>
      </c>
      <c r="Z75" t="s">
        <v>990</v>
      </c>
    </row>
    <row r="76" spans="1:26" s="56" customFormat="1" ht="17">
      <c r="A76"/>
      <c r="B76" s="63" t="s">
        <v>786</v>
      </c>
      <c r="C76" s="64">
        <v>420.6</v>
      </c>
      <c r="D76" s="61" t="s">
        <v>685</v>
      </c>
      <c r="E76" s="56" t="s">
        <v>262</v>
      </c>
      <c r="F76" s="94" t="s">
        <v>986</v>
      </c>
      <c r="G76" t="s">
        <v>282</v>
      </c>
      <c r="H76" t="s">
        <v>573</v>
      </c>
      <c r="I76"/>
      <c r="J76"/>
      <c r="K76"/>
      <c r="L76" t="s">
        <v>994</v>
      </c>
      <c r="M76" t="s">
        <v>39</v>
      </c>
      <c r="N76"/>
      <c r="O76"/>
      <c r="P76"/>
      <c r="Q76"/>
      <c r="R76"/>
      <c r="S76"/>
      <c r="T76"/>
      <c r="U76" s="96">
        <v>250.8363999</v>
      </c>
      <c r="V76" t="s">
        <v>988</v>
      </c>
      <c r="W76"/>
      <c r="X76"/>
      <c r="Y76" t="s">
        <v>989</v>
      </c>
      <c r="Z76" t="s">
        <v>990</v>
      </c>
    </row>
    <row r="77" spans="1:26" s="56" customFormat="1" ht="17">
      <c r="A77"/>
      <c r="B77" s="63" t="s">
        <v>787</v>
      </c>
      <c r="C77" s="64">
        <v>423.2</v>
      </c>
      <c r="D77" s="61" t="s">
        <v>685</v>
      </c>
      <c r="E77" s="56" t="s">
        <v>262</v>
      </c>
      <c r="F77" s="94" t="s">
        <v>986</v>
      </c>
      <c r="G77" t="s">
        <v>282</v>
      </c>
      <c r="H77" t="s">
        <v>573</v>
      </c>
      <c r="I77"/>
      <c r="J77"/>
      <c r="K77"/>
      <c r="L77" t="s">
        <v>994</v>
      </c>
      <c r="M77" t="s">
        <v>39</v>
      </c>
      <c r="N77"/>
      <c r="O77"/>
      <c r="P77"/>
      <c r="Q77"/>
      <c r="R77"/>
      <c r="S77"/>
      <c r="T77"/>
      <c r="U77" s="96">
        <v>250.8309179</v>
      </c>
      <c r="V77" t="s">
        <v>988</v>
      </c>
      <c r="W77"/>
      <c r="X77"/>
      <c r="Y77" t="s">
        <v>989</v>
      </c>
      <c r="Z77" t="s">
        <v>990</v>
      </c>
    </row>
    <row r="78" spans="1:26" s="56" customFormat="1" ht="17">
      <c r="A78"/>
      <c r="B78" s="65" t="s">
        <v>788</v>
      </c>
      <c r="C78" s="66">
        <v>425</v>
      </c>
      <c r="D78" s="61" t="s">
        <v>685</v>
      </c>
      <c r="E78" s="56" t="s">
        <v>262</v>
      </c>
      <c r="F78" s="94" t="s">
        <v>986</v>
      </c>
      <c r="G78" t="s">
        <v>282</v>
      </c>
      <c r="H78" t="s">
        <v>573</v>
      </c>
      <c r="I78"/>
      <c r="J78"/>
      <c r="K78"/>
      <c r="L78" t="s">
        <v>994</v>
      </c>
      <c r="M78" t="s">
        <v>52</v>
      </c>
      <c r="N78"/>
      <c r="O78"/>
      <c r="P78"/>
      <c r="Q78"/>
      <c r="R78"/>
      <c r="S78"/>
      <c r="T78"/>
      <c r="U78" s="96">
        <v>250.82712262044186</v>
      </c>
      <c r="V78" t="s">
        <v>988</v>
      </c>
      <c r="W78"/>
      <c r="X78"/>
      <c r="Y78" t="s">
        <v>989</v>
      </c>
      <c r="Z78" t="s">
        <v>990</v>
      </c>
    </row>
    <row r="79" spans="1:26" s="56" customFormat="1" ht="17">
      <c r="A79"/>
      <c r="B79" s="65" t="s">
        <v>789</v>
      </c>
      <c r="C79" s="66">
        <v>430.3</v>
      </c>
      <c r="D79" s="61" t="s">
        <v>685</v>
      </c>
      <c r="E79" s="56" t="s">
        <v>262</v>
      </c>
      <c r="F79" s="94" t="s">
        <v>986</v>
      </c>
      <c r="G79" t="s">
        <v>282</v>
      </c>
      <c r="H79" t="s">
        <v>573</v>
      </c>
      <c r="I79"/>
      <c r="J79"/>
      <c r="K79"/>
      <c r="L79" t="s">
        <v>994</v>
      </c>
      <c r="M79" t="s">
        <v>89</v>
      </c>
      <c r="N79"/>
      <c r="O79"/>
      <c r="P79"/>
      <c r="Q79"/>
      <c r="R79"/>
      <c r="S79"/>
      <c r="T79"/>
      <c r="U79" s="96">
        <v>250.8160221361295</v>
      </c>
      <c r="V79" t="s">
        <v>988</v>
      </c>
      <c r="W79"/>
      <c r="X79"/>
      <c r="Y79" t="s">
        <v>989</v>
      </c>
      <c r="Z79" t="s">
        <v>990</v>
      </c>
    </row>
    <row r="80" spans="1:26" s="56" customFormat="1" ht="17">
      <c r="A80"/>
      <c r="B80" s="65" t="s">
        <v>790</v>
      </c>
      <c r="C80" s="66">
        <v>445.9</v>
      </c>
      <c r="D80" s="61" t="s">
        <v>685</v>
      </c>
      <c r="E80" s="56" t="s">
        <v>262</v>
      </c>
      <c r="F80" s="94" t="s">
        <v>986</v>
      </c>
      <c r="G80" t="s">
        <v>282</v>
      </c>
      <c r="H80" t="s">
        <v>573</v>
      </c>
      <c r="I80"/>
      <c r="J80"/>
      <c r="K80"/>
      <c r="L80" t="s">
        <v>994</v>
      </c>
      <c r="M80" t="s">
        <v>89</v>
      </c>
      <c r="N80"/>
      <c r="O80"/>
      <c r="P80"/>
      <c r="Q80"/>
      <c r="R80"/>
      <c r="S80"/>
      <c r="T80"/>
      <c r="U80" s="96">
        <v>250.78299869854101</v>
      </c>
      <c r="V80" t="s">
        <v>988</v>
      </c>
      <c r="W80"/>
      <c r="X80"/>
      <c r="Y80" t="s">
        <v>989</v>
      </c>
      <c r="Z80" t="s">
        <v>990</v>
      </c>
    </row>
    <row r="81" spans="1:26" s="56" customFormat="1" ht="17">
      <c r="A81"/>
      <c r="B81" s="65" t="s">
        <v>791</v>
      </c>
      <c r="C81" s="66">
        <v>556.4</v>
      </c>
      <c r="D81" s="61" t="s">
        <v>685</v>
      </c>
      <c r="E81" s="56" t="s">
        <v>262</v>
      </c>
      <c r="F81" s="94" t="s">
        <v>986</v>
      </c>
      <c r="G81" t="s">
        <v>282</v>
      </c>
      <c r="H81" t="s">
        <v>573</v>
      </c>
      <c r="I81"/>
      <c r="J81"/>
      <c r="K81"/>
      <c r="L81" t="s">
        <v>994</v>
      </c>
      <c r="M81" t="s">
        <v>89</v>
      </c>
      <c r="N81"/>
      <c r="O81"/>
      <c r="P81"/>
      <c r="Q81"/>
      <c r="R81"/>
      <c r="S81"/>
      <c r="T81"/>
      <c r="U81" s="96">
        <v>250.55</v>
      </c>
      <c r="V81" t="s">
        <v>988</v>
      </c>
      <c r="W81"/>
      <c r="X81"/>
      <c r="Y81" t="s">
        <v>989</v>
      </c>
      <c r="Z81" t="s">
        <v>990</v>
      </c>
    </row>
    <row r="82" spans="1:26" s="56" customFormat="1" ht="17">
      <c r="A82"/>
      <c r="B82" s="65" t="s">
        <v>792</v>
      </c>
      <c r="C82" s="66">
        <v>579.9</v>
      </c>
      <c r="D82" s="61" t="s">
        <v>685</v>
      </c>
      <c r="E82" s="56" t="s">
        <v>262</v>
      </c>
      <c r="F82" s="94" t="s">
        <v>986</v>
      </c>
      <c r="G82" t="s">
        <v>282</v>
      </c>
      <c r="H82" t="s">
        <v>573</v>
      </c>
      <c r="I82"/>
      <c r="J82"/>
      <c r="K82"/>
      <c r="L82" t="s">
        <v>994</v>
      </c>
      <c r="M82" t="s">
        <v>89</v>
      </c>
      <c r="N82"/>
      <c r="O82"/>
      <c r="P82"/>
      <c r="Q82"/>
      <c r="R82"/>
      <c r="S82"/>
      <c r="T82"/>
      <c r="U82" s="96">
        <v>250.22521103896105</v>
      </c>
      <c r="V82" t="s">
        <v>988</v>
      </c>
      <c r="W82"/>
      <c r="X82"/>
      <c r="Y82" t="s">
        <v>989</v>
      </c>
      <c r="Z82" t="s">
        <v>990</v>
      </c>
    </row>
    <row r="83" spans="1:26" s="56" customFormat="1" ht="17">
      <c r="A83"/>
      <c r="B83" s="65" t="s">
        <v>793</v>
      </c>
      <c r="C83" s="66">
        <v>605.20000000000005</v>
      </c>
      <c r="D83" s="61" t="s">
        <v>685</v>
      </c>
      <c r="E83" s="56" t="s">
        <v>262</v>
      </c>
      <c r="F83" s="94" t="s">
        <v>986</v>
      </c>
      <c r="G83" t="s">
        <v>282</v>
      </c>
      <c r="H83" t="s">
        <v>573</v>
      </c>
      <c r="I83"/>
      <c r="J83"/>
      <c r="K83"/>
      <c r="L83" t="s">
        <v>994</v>
      </c>
      <c r="M83" t="s">
        <v>89</v>
      </c>
      <c r="N83"/>
      <c r="O83"/>
      <c r="P83"/>
      <c r="Q83"/>
      <c r="R83"/>
      <c r="S83"/>
      <c r="T83"/>
      <c r="U83" s="98">
        <v>249.87636363636364</v>
      </c>
      <c r="V83" t="s">
        <v>988</v>
      </c>
      <c r="W83"/>
      <c r="X83"/>
      <c r="Y83" t="s">
        <v>989</v>
      </c>
      <c r="Z83" t="s">
        <v>990</v>
      </c>
    </row>
    <row r="84" spans="1:26" s="56" customFormat="1" ht="17">
      <c r="A84"/>
      <c r="B84" s="65" t="s">
        <v>794</v>
      </c>
      <c r="C84" s="66">
        <v>624.29999999999995</v>
      </c>
      <c r="D84" s="61" t="s">
        <v>685</v>
      </c>
      <c r="E84" s="56" t="s">
        <v>262</v>
      </c>
      <c r="F84" s="94" t="s">
        <v>986</v>
      </c>
      <c r="G84" t="s">
        <v>282</v>
      </c>
      <c r="H84" t="s">
        <v>573</v>
      </c>
      <c r="I84"/>
      <c r="J84"/>
      <c r="K84"/>
      <c r="L84" t="s">
        <v>994</v>
      </c>
      <c r="M84" t="s">
        <v>89</v>
      </c>
      <c r="N84"/>
      <c r="O84"/>
      <c r="P84"/>
      <c r="Q84"/>
      <c r="R84"/>
      <c r="S84"/>
      <c r="T84"/>
      <c r="U84" s="96">
        <v>249.61172077922072</v>
      </c>
      <c r="V84" t="s">
        <v>988</v>
      </c>
      <c r="W84"/>
      <c r="X84"/>
      <c r="Y84" t="s">
        <v>989</v>
      </c>
      <c r="Z84" t="s">
        <v>990</v>
      </c>
    </row>
    <row r="85" spans="1:26" s="56" customFormat="1" ht="17">
      <c r="A85"/>
      <c r="B85" s="65" t="s">
        <v>795</v>
      </c>
      <c r="C85" s="66">
        <v>655.6</v>
      </c>
      <c r="D85" s="61" t="s">
        <v>685</v>
      </c>
      <c r="E85" s="56" t="s">
        <v>262</v>
      </c>
      <c r="F85" s="94" t="s">
        <v>986</v>
      </c>
      <c r="G85" t="s">
        <v>282</v>
      </c>
      <c r="H85" t="s">
        <v>573</v>
      </c>
      <c r="I85"/>
      <c r="J85"/>
      <c r="K85"/>
      <c r="L85" t="s">
        <v>994</v>
      </c>
      <c r="M85" t="s">
        <v>89</v>
      </c>
      <c r="N85"/>
      <c r="O85"/>
      <c r="P85"/>
      <c r="Q85"/>
      <c r="R85"/>
      <c r="S85"/>
      <c r="T85"/>
      <c r="U85" s="96">
        <v>249.24338845948054</v>
      </c>
      <c r="V85" t="s">
        <v>988</v>
      </c>
      <c r="W85"/>
      <c r="X85"/>
      <c r="Y85" t="s">
        <v>989</v>
      </c>
      <c r="Z85" t="s">
        <v>990</v>
      </c>
    </row>
    <row r="86" spans="1:26" s="56" customFormat="1" ht="17">
      <c r="A86"/>
      <c r="B86" s="65" t="s">
        <v>796</v>
      </c>
      <c r="C86" s="66">
        <v>679.1</v>
      </c>
      <c r="D86" s="61" t="s">
        <v>685</v>
      </c>
      <c r="E86" s="56" t="s">
        <v>262</v>
      </c>
      <c r="F86" s="94" t="s">
        <v>986</v>
      </c>
      <c r="G86" t="s">
        <v>282</v>
      </c>
      <c r="H86" t="s">
        <v>573</v>
      </c>
      <c r="I86"/>
      <c r="J86"/>
      <c r="K86"/>
      <c r="L86" t="s">
        <v>994</v>
      </c>
      <c r="M86" t="s">
        <v>89</v>
      </c>
      <c r="N86"/>
      <c r="O86"/>
      <c r="P86"/>
      <c r="Q86"/>
      <c r="R86"/>
      <c r="S86"/>
      <c r="T86"/>
      <c r="U86" s="96">
        <v>249.04341592447133</v>
      </c>
      <c r="V86" t="s">
        <v>988</v>
      </c>
      <c r="W86"/>
      <c r="X86"/>
      <c r="Y86" t="s">
        <v>989</v>
      </c>
      <c r="Z86" t="s">
        <v>990</v>
      </c>
    </row>
    <row r="87" spans="1:26" s="56" customFormat="1" ht="17">
      <c r="A87"/>
      <c r="B87" s="65" t="s">
        <v>797</v>
      </c>
      <c r="C87" s="66">
        <v>696.5</v>
      </c>
      <c r="D87" s="61" t="s">
        <v>685</v>
      </c>
      <c r="E87" s="56" t="s">
        <v>262</v>
      </c>
      <c r="F87" s="94" t="s">
        <v>986</v>
      </c>
      <c r="G87" t="s">
        <v>282</v>
      </c>
      <c r="H87" t="s">
        <v>573</v>
      </c>
      <c r="I87"/>
      <c r="J87"/>
      <c r="K87"/>
      <c r="L87" t="s">
        <v>994</v>
      </c>
      <c r="M87" t="s">
        <v>89</v>
      </c>
      <c r="N87"/>
      <c r="O87"/>
      <c r="P87"/>
      <c r="Q87"/>
      <c r="R87"/>
      <c r="S87"/>
      <c r="T87"/>
      <c r="U87" s="96">
        <v>248.8952881207608</v>
      </c>
      <c r="V87" t="s">
        <v>988</v>
      </c>
      <c r="W87"/>
      <c r="X87"/>
      <c r="Y87" t="s">
        <v>989</v>
      </c>
      <c r="Z87" t="s">
        <v>990</v>
      </c>
    </row>
    <row r="88" spans="1:26" s="56" customFormat="1" ht="17">
      <c r="A88"/>
      <c r="B88" s="65" t="s">
        <v>798</v>
      </c>
      <c r="C88" s="66">
        <v>718.3</v>
      </c>
      <c r="D88" s="61" t="s">
        <v>685</v>
      </c>
      <c r="E88" s="56" t="s">
        <v>262</v>
      </c>
      <c r="F88" s="94" t="s">
        <v>986</v>
      </c>
      <c r="G88" t="s">
        <v>282</v>
      </c>
      <c r="H88" t="s">
        <v>573</v>
      </c>
      <c r="I88"/>
      <c r="J88"/>
      <c r="K88"/>
      <c r="L88" t="s">
        <v>994</v>
      </c>
      <c r="M88" t="s">
        <v>89</v>
      </c>
      <c r="N88"/>
      <c r="O88"/>
      <c r="P88"/>
      <c r="Q88"/>
      <c r="R88"/>
      <c r="S88"/>
      <c r="T88"/>
      <c r="U88" s="96">
        <v>248.71012836612263</v>
      </c>
      <c r="V88" t="s">
        <v>988</v>
      </c>
      <c r="W88"/>
      <c r="X88"/>
      <c r="Y88" t="s">
        <v>989</v>
      </c>
      <c r="Z88" t="s">
        <v>990</v>
      </c>
    </row>
    <row r="89" spans="1:26" s="56" customFormat="1" ht="17">
      <c r="A89"/>
      <c r="B89" s="65" t="s">
        <v>799</v>
      </c>
      <c r="C89" s="66">
        <v>742.6</v>
      </c>
      <c r="D89" s="61" t="s">
        <v>685</v>
      </c>
      <c r="E89" s="56" t="s">
        <v>262</v>
      </c>
      <c r="F89" s="94" t="s">
        <v>986</v>
      </c>
      <c r="G89" t="s">
        <v>282</v>
      </c>
      <c r="H89" t="s">
        <v>573</v>
      </c>
      <c r="I89"/>
      <c r="J89"/>
      <c r="K89"/>
      <c r="L89" t="s">
        <v>994</v>
      </c>
      <c r="M89" t="s">
        <v>89</v>
      </c>
      <c r="N89"/>
      <c r="O89"/>
      <c r="P89"/>
      <c r="Q89"/>
      <c r="R89"/>
      <c r="S89"/>
      <c r="T89"/>
      <c r="U89" s="96">
        <v>248.50274944092789</v>
      </c>
      <c r="V89" t="s">
        <v>988</v>
      </c>
      <c r="W89"/>
      <c r="X89"/>
      <c r="Y89" t="s">
        <v>989</v>
      </c>
      <c r="Z89" t="s">
        <v>990</v>
      </c>
    </row>
    <row r="90" spans="1:26" s="56" customFormat="1" ht="17">
      <c r="A90"/>
      <c r="B90" s="65" t="s">
        <v>800</v>
      </c>
      <c r="C90" s="66">
        <v>785.3</v>
      </c>
      <c r="D90" s="61" t="s">
        <v>685</v>
      </c>
      <c r="E90" s="56" t="s">
        <v>262</v>
      </c>
      <c r="F90" s="94" t="s">
        <v>986</v>
      </c>
      <c r="G90" t="s">
        <v>282</v>
      </c>
      <c r="H90" t="s">
        <v>573</v>
      </c>
      <c r="I90"/>
      <c r="J90"/>
      <c r="K90"/>
      <c r="L90" t="s">
        <v>994</v>
      </c>
      <c r="M90" t="s">
        <v>89</v>
      </c>
      <c r="N90"/>
      <c r="O90"/>
      <c r="P90"/>
      <c r="Q90"/>
      <c r="R90"/>
      <c r="S90"/>
      <c r="T90"/>
      <c r="U90" s="96">
        <v>248.13983632183709</v>
      </c>
      <c r="V90" t="s">
        <v>988</v>
      </c>
      <c r="W90"/>
      <c r="X90"/>
      <c r="Y90" t="s">
        <v>989</v>
      </c>
      <c r="Z90" t="s">
        <v>990</v>
      </c>
    </row>
    <row r="91" spans="1:26" s="56" customFormat="1" ht="17">
      <c r="A91"/>
      <c r="B91" s="65" t="s">
        <v>801</v>
      </c>
      <c r="C91" s="66">
        <v>831.4</v>
      </c>
      <c r="D91" s="61" t="s">
        <v>685</v>
      </c>
      <c r="E91" s="56" t="s">
        <v>262</v>
      </c>
      <c r="F91" s="94" t="s">
        <v>986</v>
      </c>
      <c r="G91" t="s">
        <v>282</v>
      </c>
      <c r="H91" t="s">
        <v>573</v>
      </c>
      <c r="I91"/>
      <c r="J91"/>
      <c r="K91"/>
      <c r="L91" t="s">
        <v>994</v>
      </c>
      <c r="M91" t="s">
        <v>89</v>
      </c>
      <c r="N91"/>
      <c r="O91"/>
      <c r="P91"/>
      <c r="Q91"/>
      <c r="R91"/>
      <c r="S91"/>
      <c r="T91"/>
      <c r="U91" s="96">
        <v>247.74729764200418</v>
      </c>
      <c r="V91" t="s">
        <v>988</v>
      </c>
      <c r="W91"/>
      <c r="X91"/>
      <c r="Y91" t="s">
        <v>989</v>
      </c>
      <c r="Z91" t="s">
        <v>990</v>
      </c>
    </row>
    <row r="92" spans="1:26" s="56" customFormat="1" ht="17">
      <c r="A92"/>
      <c r="B92" s="65" t="s">
        <v>802</v>
      </c>
      <c r="C92" s="66">
        <v>888.8</v>
      </c>
      <c r="D92" s="61" t="s">
        <v>685</v>
      </c>
      <c r="E92" s="56" t="s">
        <v>262</v>
      </c>
      <c r="F92" s="94" t="s">
        <v>986</v>
      </c>
      <c r="G92" t="s">
        <v>282</v>
      </c>
      <c r="H92" t="s">
        <v>573</v>
      </c>
      <c r="I92"/>
      <c r="J92"/>
      <c r="K92"/>
      <c r="L92" t="s">
        <v>994</v>
      </c>
      <c r="M92" t="s">
        <v>89</v>
      </c>
      <c r="N92"/>
      <c r="O92"/>
      <c r="P92"/>
      <c r="Q92"/>
      <c r="R92"/>
      <c r="S92"/>
      <c r="T92"/>
      <c r="U92" s="98">
        <v>247.25847588975938</v>
      </c>
      <c r="V92" t="s">
        <v>988</v>
      </c>
      <c r="W92"/>
      <c r="X92"/>
      <c r="Y92" t="s">
        <v>989</v>
      </c>
      <c r="Z92" t="s">
        <v>990</v>
      </c>
    </row>
    <row r="93" spans="1:26" s="56" customFormat="1" ht="17">
      <c r="A93"/>
      <c r="B93" s="65" t="s">
        <v>803</v>
      </c>
      <c r="C93" s="66">
        <v>900</v>
      </c>
      <c r="D93" s="61" t="s">
        <v>685</v>
      </c>
      <c r="E93" s="56" t="s">
        <v>262</v>
      </c>
      <c r="F93" s="94" t="s">
        <v>986</v>
      </c>
      <c r="G93" t="s">
        <v>282</v>
      </c>
      <c r="H93" t="s">
        <v>575</v>
      </c>
      <c r="I93"/>
      <c r="J93"/>
      <c r="K93"/>
      <c r="L93" t="s">
        <v>995</v>
      </c>
      <c r="M93" t="s">
        <v>89</v>
      </c>
      <c r="N93"/>
      <c r="O93"/>
      <c r="P93"/>
      <c r="Q93"/>
      <c r="R93"/>
      <c r="S93"/>
      <c r="T93"/>
      <c r="U93" s="96">
        <v>247.07819229547505</v>
      </c>
      <c r="V93" t="s">
        <v>988</v>
      </c>
      <c r="W93"/>
      <c r="X93"/>
      <c r="Y93" t="s">
        <v>989</v>
      </c>
      <c r="Z93" t="s">
        <v>990</v>
      </c>
    </row>
    <row r="94" spans="1:26" s="56" customFormat="1" ht="17">
      <c r="A94"/>
      <c r="B94" s="65" t="s">
        <v>804</v>
      </c>
      <c r="C94" s="66">
        <v>961</v>
      </c>
      <c r="D94" s="61" t="s">
        <v>685</v>
      </c>
      <c r="E94" s="56" t="s">
        <v>262</v>
      </c>
      <c r="F94" s="94" t="s">
        <v>986</v>
      </c>
      <c r="G94" t="s">
        <v>282</v>
      </c>
      <c r="H94" t="s">
        <v>575</v>
      </c>
      <c r="I94"/>
      <c r="J94"/>
      <c r="K94"/>
      <c r="L94" t="s">
        <v>995</v>
      </c>
      <c r="M94" t="s">
        <v>89</v>
      </c>
      <c r="N94"/>
      <c r="O94"/>
      <c r="P94"/>
      <c r="Q94"/>
      <c r="R94"/>
      <c r="S94"/>
      <c r="T94"/>
      <c r="U94" s="96">
        <v>246.64374550436068</v>
      </c>
      <c r="V94" t="s">
        <v>988</v>
      </c>
      <c r="W94"/>
      <c r="X94"/>
      <c r="Y94" t="s">
        <v>989</v>
      </c>
      <c r="Z94" t="s">
        <v>990</v>
      </c>
    </row>
    <row r="95" spans="1:26" s="56" customFormat="1" ht="17">
      <c r="A95"/>
      <c r="B95" s="65" t="s">
        <v>805</v>
      </c>
      <c r="C95" s="66">
        <v>1006.3</v>
      </c>
      <c r="D95" s="61" t="s">
        <v>685</v>
      </c>
      <c r="E95" s="56" t="s">
        <v>262</v>
      </c>
      <c r="F95" s="94" t="s">
        <v>986</v>
      </c>
      <c r="G95" t="s">
        <v>282</v>
      </c>
      <c r="H95" t="s">
        <v>575</v>
      </c>
      <c r="I95"/>
      <c r="J95"/>
      <c r="K95"/>
      <c r="L95" t="s">
        <v>995</v>
      </c>
      <c r="M95" t="s">
        <v>89</v>
      </c>
      <c r="N95"/>
      <c r="O95"/>
      <c r="P95"/>
      <c r="Q95"/>
      <c r="R95"/>
      <c r="S95"/>
      <c r="T95"/>
      <c r="U95" s="96">
        <v>246.25861321471331</v>
      </c>
      <c r="V95" t="s">
        <v>988</v>
      </c>
      <c r="W95"/>
      <c r="X95"/>
      <c r="Y95" t="s">
        <v>989</v>
      </c>
      <c r="Z95" t="s">
        <v>990</v>
      </c>
    </row>
    <row r="96" spans="1:26" s="56" customFormat="1" ht="17">
      <c r="A96"/>
      <c r="B96" s="65" t="s">
        <v>806</v>
      </c>
      <c r="C96" s="66">
        <v>1024.5999999999999</v>
      </c>
      <c r="D96" s="61" t="s">
        <v>685</v>
      </c>
      <c r="E96" s="56" t="s">
        <v>262</v>
      </c>
      <c r="F96" s="94" t="s">
        <v>986</v>
      </c>
      <c r="G96" t="s">
        <v>282</v>
      </c>
      <c r="H96" t="s">
        <v>575</v>
      </c>
      <c r="I96"/>
      <c r="J96"/>
      <c r="K96"/>
      <c r="L96" t="s">
        <v>995</v>
      </c>
      <c r="M96" t="s">
        <v>89</v>
      </c>
      <c r="N96"/>
      <c r="O96"/>
      <c r="P96"/>
      <c r="Q96"/>
      <c r="R96"/>
      <c r="S96"/>
      <c r="T96"/>
      <c r="U96" s="96">
        <v>246.10307902081726</v>
      </c>
      <c r="V96" t="s">
        <v>988</v>
      </c>
      <c r="W96"/>
      <c r="X96"/>
      <c r="Y96" t="s">
        <v>989</v>
      </c>
      <c r="Z96" t="s">
        <v>990</v>
      </c>
    </row>
    <row r="97" spans="1:26" s="56" customFormat="1" ht="17">
      <c r="A97"/>
      <c r="B97" s="63" t="s">
        <v>807</v>
      </c>
      <c r="C97" s="64">
        <v>1108.0999999999999</v>
      </c>
      <c r="D97" s="61" t="s">
        <v>685</v>
      </c>
      <c r="E97" s="56" t="s">
        <v>262</v>
      </c>
      <c r="F97" s="94" t="s">
        <v>986</v>
      </c>
      <c r="G97" t="s">
        <v>282</v>
      </c>
      <c r="H97" t="s">
        <v>575</v>
      </c>
      <c r="I97"/>
      <c r="J97"/>
      <c r="K97"/>
      <c r="L97" t="s">
        <v>995</v>
      </c>
      <c r="M97" t="s">
        <v>39</v>
      </c>
      <c r="N97"/>
      <c r="O97"/>
      <c r="P97"/>
      <c r="Q97"/>
      <c r="R97"/>
      <c r="S97"/>
      <c r="T97"/>
      <c r="U97" s="96">
        <v>244.57269249999999</v>
      </c>
      <c r="V97" t="s">
        <v>988</v>
      </c>
      <c r="W97"/>
      <c r="X97"/>
      <c r="Y97" t="s">
        <v>989</v>
      </c>
      <c r="Z97" t="s">
        <v>990</v>
      </c>
    </row>
    <row r="98" spans="1:26" s="56" customFormat="1" ht="17">
      <c r="A98"/>
      <c r="B98" s="63" t="s">
        <v>808</v>
      </c>
      <c r="C98" s="64">
        <v>1192.5</v>
      </c>
      <c r="D98" s="61" t="s">
        <v>685</v>
      </c>
      <c r="E98" s="56" t="s">
        <v>262</v>
      </c>
      <c r="F98" s="94" t="s">
        <v>986</v>
      </c>
      <c r="G98" t="s">
        <v>282</v>
      </c>
      <c r="H98" t="s">
        <v>575</v>
      </c>
      <c r="I98"/>
      <c r="J98"/>
      <c r="K98"/>
      <c r="L98" t="s">
        <v>995</v>
      </c>
      <c r="M98" t="s">
        <v>39</v>
      </c>
      <c r="N98"/>
      <c r="O98"/>
      <c r="P98"/>
      <c r="Q98"/>
      <c r="R98"/>
      <c r="S98"/>
      <c r="T98"/>
      <c r="U98" s="96">
        <v>239.46500019999999</v>
      </c>
      <c r="V98" t="s">
        <v>988</v>
      </c>
      <c r="W98"/>
      <c r="X98"/>
      <c r="Y98" t="s">
        <v>989</v>
      </c>
      <c r="Z98" t="s">
        <v>990</v>
      </c>
    </row>
    <row r="99" spans="1:26" s="56" customFormat="1" ht="17">
      <c r="A99"/>
      <c r="B99" s="63" t="s">
        <v>809</v>
      </c>
      <c r="C99" s="64">
        <v>1216</v>
      </c>
      <c r="D99" s="61" t="s">
        <v>685</v>
      </c>
      <c r="E99" s="56" t="s">
        <v>262</v>
      </c>
      <c r="F99" s="94" t="s">
        <v>986</v>
      </c>
      <c r="G99" t="s">
        <v>282</v>
      </c>
      <c r="H99" t="s">
        <v>575</v>
      </c>
      <c r="I99"/>
      <c r="J99"/>
      <c r="K99"/>
      <c r="L99" t="s">
        <v>995</v>
      </c>
      <c r="M99" t="s">
        <v>39</v>
      </c>
      <c r="N99"/>
      <c r="O99"/>
      <c r="P99"/>
      <c r="Q99"/>
      <c r="R99"/>
      <c r="S99"/>
      <c r="T99"/>
      <c r="U99" s="96">
        <v>245.40276259999999</v>
      </c>
      <c r="V99" t="s">
        <v>988</v>
      </c>
      <c r="W99"/>
      <c r="X99"/>
      <c r="Y99" t="s">
        <v>989</v>
      </c>
      <c r="Z99" t="s">
        <v>990</v>
      </c>
    </row>
    <row r="100" spans="1:26" s="56" customFormat="1" ht="17">
      <c r="A100"/>
      <c r="B100" s="63" t="s">
        <v>810</v>
      </c>
      <c r="C100" s="64">
        <v>1224.7</v>
      </c>
      <c r="D100" s="61" t="s">
        <v>685</v>
      </c>
      <c r="E100" s="56" t="s">
        <v>262</v>
      </c>
      <c r="F100" s="94" t="s">
        <v>986</v>
      </c>
      <c r="G100" t="s">
        <v>282</v>
      </c>
      <c r="H100" t="s">
        <v>575</v>
      </c>
      <c r="I100"/>
      <c r="J100"/>
      <c r="K100"/>
      <c r="L100" t="s">
        <v>995</v>
      </c>
      <c r="M100" t="s">
        <v>39</v>
      </c>
      <c r="N100"/>
      <c r="O100"/>
      <c r="P100"/>
      <c r="Q100"/>
      <c r="R100"/>
      <c r="S100"/>
      <c r="T100"/>
      <c r="U100" s="96">
        <v>244.75351660000001</v>
      </c>
      <c r="V100" t="s">
        <v>988</v>
      </c>
      <c r="W100"/>
      <c r="X100"/>
      <c r="Y100" t="s">
        <v>989</v>
      </c>
      <c r="Z100" t="s">
        <v>990</v>
      </c>
    </row>
    <row r="101" spans="1:26" s="56" customFormat="1" ht="17">
      <c r="A101"/>
      <c r="B101" s="59" t="s">
        <v>811</v>
      </c>
      <c r="C101" s="74">
        <v>1424.8158539999999</v>
      </c>
      <c r="D101" s="61" t="s">
        <v>685</v>
      </c>
      <c r="E101" s="56" t="s">
        <v>262</v>
      </c>
      <c r="F101" s="94" t="s">
        <v>986</v>
      </c>
      <c r="G101" t="s">
        <v>282</v>
      </c>
      <c r="H101" t="s">
        <v>575</v>
      </c>
      <c r="I101"/>
      <c r="J101"/>
      <c r="K101"/>
      <c r="L101" t="s">
        <v>995</v>
      </c>
      <c r="M101" t="s">
        <v>39</v>
      </c>
      <c r="N101"/>
      <c r="O101"/>
      <c r="P101"/>
      <c r="Q101"/>
      <c r="R101"/>
      <c r="S101"/>
      <c r="T101"/>
      <c r="U101" s="95">
        <v>242.96641679999999</v>
      </c>
      <c r="V101" t="s">
        <v>988</v>
      </c>
      <c r="W101"/>
      <c r="X101"/>
      <c r="Y101" t="s">
        <v>989</v>
      </c>
      <c r="Z101" t="s">
        <v>990</v>
      </c>
    </row>
    <row r="102" spans="1:26" s="56" customFormat="1" ht="17">
      <c r="A102"/>
      <c r="B102" s="63" t="s">
        <v>812</v>
      </c>
      <c r="C102" s="64">
        <v>1470.9</v>
      </c>
      <c r="D102" s="61" t="s">
        <v>685</v>
      </c>
      <c r="E102" s="56" t="s">
        <v>262</v>
      </c>
      <c r="F102" s="94" t="s">
        <v>986</v>
      </c>
      <c r="G102" t="s">
        <v>282</v>
      </c>
      <c r="H102" t="s">
        <v>575</v>
      </c>
      <c r="I102"/>
      <c r="J102"/>
      <c r="K102"/>
      <c r="L102" t="s">
        <v>995</v>
      </c>
      <c r="M102" t="s">
        <v>39</v>
      </c>
      <c r="N102"/>
      <c r="O102"/>
      <c r="P102"/>
      <c r="Q102"/>
      <c r="R102"/>
      <c r="S102"/>
      <c r="T102"/>
      <c r="U102" s="96">
        <v>244.505866</v>
      </c>
      <c r="V102" t="s">
        <v>988</v>
      </c>
      <c r="W102"/>
      <c r="X102"/>
      <c r="Y102" t="s">
        <v>989</v>
      </c>
      <c r="Z102" t="s">
        <v>990</v>
      </c>
    </row>
    <row r="103" spans="1:26" s="56" customFormat="1" ht="17">
      <c r="A103"/>
      <c r="B103" s="63" t="s">
        <v>813</v>
      </c>
      <c r="C103" s="64">
        <v>1767.6</v>
      </c>
      <c r="D103" s="61" t="s">
        <v>685</v>
      </c>
      <c r="E103" s="56" t="s">
        <v>262</v>
      </c>
      <c r="F103" s="94" t="s">
        <v>986</v>
      </c>
      <c r="G103" t="s">
        <v>282</v>
      </c>
      <c r="H103" t="s">
        <v>575</v>
      </c>
      <c r="I103"/>
      <c r="J103"/>
      <c r="K103"/>
      <c r="L103" t="s">
        <v>995</v>
      </c>
      <c r="M103" t="s">
        <v>39</v>
      </c>
      <c r="N103"/>
      <c r="O103"/>
      <c r="P103"/>
      <c r="Q103"/>
      <c r="R103"/>
      <c r="S103"/>
      <c r="T103"/>
      <c r="U103" s="96">
        <v>242.61167409999999</v>
      </c>
      <c r="V103" t="s">
        <v>988</v>
      </c>
      <c r="W103"/>
      <c r="X103"/>
      <c r="Y103" t="s">
        <v>989</v>
      </c>
      <c r="Z103" t="s">
        <v>990</v>
      </c>
    </row>
    <row r="104" spans="1:26" s="56" customFormat="1" ht="17">
      <c r="A104"/>
      <c r="B104" s="59" t="s">
        <v>814</v>
      </c>
      <c r="C104" s="74">
        <v>1847.6958749999999</v>
      </c>
      <c r="D104" s="61" t="s">
        <v>685</v>
      </c>
      <c r="E104" s="56" t="s">
        <v>262</v>
      </c>
      <c r="F104" s="94" t="s">
        <v>986</v>
      </c>
      <c r="G104" t="s">
        <v>282</v>
      </c>
      <c r="H104" t="s">
        <v>575</v>
      </c>
      <c r="I104"/>
      <c r="J104"/>
      <c r="K104"/>
      <c r="L104" t="s">
        <v>996</v>
      </c>
      <c r="M104" t="s">
        <v>39</v>
      </c>
      <c r="N104"/>
      <c r="O104"/>
      <c r="P104"/>
      <c r="Q104"/>
      <c r="R104"/>
      <c r="S104"/>
      <c r="T104"/>
      <c r="U104" s="95">
        <v>239.7134935</v>
      </c>
      <c r="V104" t="s">
        <v>988</v>
      </c>
      <c r="W104"/>
      <c r="X104"/>
      <c r="Y104" t="s">
        <v>989</v>
      </c>
      <c r="Z104" t="s">
        <v>990</v>
      </c>
    </row>
    <row r="105" spans="1:26" s="56" customFormat="1" ht="17">
      <c r="A105"/>
      <c r="B105" s="63" t="s">
        <v>815</v>
      </c>
      <c r="C105" s="64">
        <v>1870</v>
      </c>
      <c r="D105" s="61" t="s">
        <v>685</v>
      </c>
      <c r="E105" s="56" t="s">
        <v>262</v>
      </c>
      <c r="F105" s="94" t="s">
        <v>986</v>
      </c>
      <c r="G105" t="s">
        <v>282</v>
      </c>
      <c r="H105" t="s">
        <v>575</v>
      </c>
      <c r="I105"/>
      <c r="J105"/>
      <c r="K105"/>
      <c r="L105" t="s">
        <v>996</v>
      </c>
      <c r="M105" t="s">
        <v>39</v>
      </c>
      <c r="N105"/>
      <c r="O105"/>
      <c r="P105"/>
      <c r="Q105"/>
      <c r="R105"/>
      <c r="S105"/>
      <c r="T105"/>
      <c r="U105" s="96">
        <v>240.32927319999999</v>
      </c>
      <c r="V105" t="s">
        <v>988</v>
      </c>
      <c r="W105"/>
      <c r="X105"/>
      <c r="Y105" t="s">
        <v>989</v>
      </c>
      <c r="Z105" t="s">
        <v>990</v>
      </c>
    </row>
    <row r="106" spans="1:26" s="56" customFormat="1" ht="17">
      <c r="A106"/>
      <c r="B106" s="63" t="s">
        <v>816</v>
      </c>
      <c r="C106" s="64">
        <v>2170.5</v>
      </c>
      <c r="D106" s="61" t="s">
        <v>685</v>
      </c>
      <c r="E106" s="56" t="s">
        <v>262</v>
      </c>
      <c r="F106" s="94" t="s">
        <v>986</v>
      </c>
      <c r="G106" t="s">
        <v>282</v>
      </c>
      <c r="H106" t="s">
        <v>575</v>
      </c>
      <c r="I106"/>
      <c r="J106"/>
      <c r="K106"/>
      <c r="L106" t="s">
        <v>996</v>
      </c>
      <c r="M106" t="s">
        <v>39</v>
      </c>
      <c r="N106"/>
      <c r="O106"/>
      <c r="P106"/>
      <c r="Q106"/>
      <c r="R106"/>
      <c r="S106"/>
      <c r="T106"/>
      <c r="U106" s="96">
        <v>237.23029489999999</v>
      </c>
      <c r="V106" t="s">
        <v>988</v>
      </c>
      <c r="W106"/>
      <c r="X106"/>
      <c r="Y106" t="s">
        <v>989</v>
      </c>
      <c r="Z106" t="s">
        <v>990</v>
      </c>
    </row>
    <row r="107" spans="1:26" s="56" customFormat="1" ht="17">
      <c r="A107"/>
      <c r="B107" s="63" t="s">
        <v>817</v>
      </c>
      <c r="C107" s="64">
        <v>2422</v>
      </c>
      <c r="D107" s="61" t="s">
        <v>685</v>
      </c>
      <c r="E107" s="56" t="s">
        <v>262</v>
      </c>
      <c r="F107" s="94" t="s">
        <v>986</v>
      </c>
      <c r="G107" t="s">
        <v>282</v>
      </c>
      <c r="H107" t="s">
        <v>575</v>
      </c>
      <c r="I107"/>
      <c r="J107"/>
      <c r="K107"/>
      <c r="L107" t="s">
        <v>996</v>
      </c>
      <c r="M107" t="s">
        <v>39</v>
      </c>
      <c r="N107"/>
      <c r="O107"/>
      <c r="P107"/>
      <c r="Q107"/>
      <c r="R107"/>
      <c r="S107"/>
      <c r="T107"/>
      <c r="U107" s="96">
        <v>235.2959434</v>
      </c>
      <c r="V107" t="s">
        <v>988</v>
      </c>
      <c r="W107"/>
      <c r="X107"/>
      <c r="Y107" t="s">
        <v>989</v>
      </c>
      <c r="Z107" t="s">
        <v>990</v>
      </c>
    </row>
    <row r="108" spans="1:26" s="56" customFormat="1" ht="17">
      <c r="A108"/>
      <c r="B108" s="75" t="s">
        <v>818</v>
      </c>
      <c r="C108" s="76">
        <v>9</v>
      </c>
      <c r="D108" s="61" t="s">
        <v>704</v>
      </c>
      <c r="E108" s="56" t="s">
        <v>262</v>
      </c>
      <c r="F108" s="94" t="s">
        <v>986</v>
      </c>
      <c r="G108" t="s">
        <v>282</v>
      </c>
      <c r="H108" t="s">
        <v>573</v>
      </c>
      <c r="I108"/>
      <c r="J108"/>
      <c r="K108"/>
      <c r="L108" t="s">
        <v>991</v>
      </c>
      <c r="M108" t="s">
        <v>992</v>
      </c>
      <c r="N108"/>
      <c r="O108"/>
      <c r="P108"/>
      <c r="Q108"/>
      <c r="R108"/>
      <c r="S108"/>
      <c r="T108"/>
      <c r="U108" s="98">
        <v>251.93651344711498</v>
      </c>
      <c r="V108" t="s">
        <v>997</v>
      </c>
      <c r="W108"/>
      <c r="X108"/>
      <c r="Y108" t="s">
        <v>989</v>
      </c>
      <c r="Z108" t="s">
        <v>990</v>
      </c>
    </row>
    <row r="109" spans="1:26" s="56" customFormat="1" ht="17">
      <c r="A109"/>
      <c r="B109" s="77" t="s">
        <v>819</v>
      </c>
      <c r="C109" s="78">
        <v>9.6999999999999993</v>
      </c>
      <c r="D109" s="61" t="s">
        <v>704</v>
      </c>
      <c r="E109" s="56" t="s">
        <v>262</v>
      </c>
      <c r="F109" s="94" t="s">
        <v>986</v>
      </c>
      <c r="G109" t="s">
        <v>282</v>
      </c>
      <c r="H109" t="s">
        <v>573</v>
      </c>
      <c r="I109"/>
      <c r="J109"/>
      <c r="K109"/>
      <c r="L109" t="s">
        <v>991</v>
      </c>
      <c r="M109" t="s">
        <v>992</v>
      </c>
      <c r="N109"/>
      <c r="O109"/>
      <c r="P109"/>
      <c r="Q109"/>
      <c r="R109"/>
      <c r="S109"/>
      <c r="T109"/>
      <c r="U109" s="99">
        <v>251.93448726194109</v>
      </c>
      <c r="V109" t="s">
        <v>997</v>
      </c>
      <c r="W109"/>
      <c r="X109"/>
      <c r="Y109" t="s">
        <v>989</v>
      </c>
      <c r="Z109" t="s">
        <v>990</v>
      </c>
    </row>
    <row r="110" spans="1:26" s="56" customFormat="1" ht="17">
      <c r="A110"/>
      <c r="B110" s="75" t="s">
        <v>820</v>
      </c>
      <c r="C110" s="76">
        <v>12</v>
      </c>
      <c r="D110" s="61" t="s">
        <v>704</v>
      </c>
      <c r="E110" s="56" t="s">
        <v>262</v>
      </c>
      <c r="F110" s="94" t="s">
        <v>986</v>
      </c>
      <c r="G110" t="s">
        <v>282</v>
      </c>
      <c r="H110" t="s">
        <v>573</v>
      </c>
      <c r="I110"/>
      <c r="J110"/>
      <c r="K110"/>
      <c r="L110" t="s">
        <v>991</v>
      </c>
      <c r="M110" t="s">
        <v>992</v>
      </c>
      <c r="N110"/>
      <c r="O110"/>
      <c r="P110"/>
      <c r="Q110"/>
      <c r="R110"/>
      <c r="S110"/>
      <c r="T110"/>
      <c r="U110" s="98">
        <v>251.92782979636976</v>
      </c>
      <c r="V110" t="s">
        <v>997</v>
      </c>
      <c r="W110"/>
      <c r="X110"/>
      <c r="Y110" t="s">
        <v>989</v>
      </c>
      <c r="Z110" t="s">
        <v>990</v>
      </c>
    </row>
    <row r="111" spans="1:26" s="56" customFormat="1" ht="17">
      <c r="A111"/>
      <c r="B111" s="79" t="s">
        <v>821</v>
      </c>
      <c r="C111" s="64">
        <v>0</v>
      </c>
      <c r="D111" s="61" t="s">
        <v>695</v>
      </c>
      <c r="E111" s="56" t="s">
        <v>262</v>
      </c>
      <c r="F111" s="94" t="s">
        <v>986</v>
      </c>
      <c r="G111" t="s">
        <v>283</v>
      </c>
      <c r="H111" t="s">
        <v>586</v>
      </c>
      <c r="I111"/>
      <c r="J111"/>
      <c r="K111"/>
      <c r="L111" t="s">
        <v>987</v>
      </c>
      <c r="M111" t="s">
        <v>39</v>
      </c>
      <c r="N111"/>
      <c r="O111"/>
      <c r="P111"/>
      <c r="Q111"/>
      <c r="R111"/>
      <c r="S111"/>
      <c r="T111"/>
      <c r="U111" s="96">
        <v>252.12795819999999</v>
      </c>
      <c r="V111" t="s">
        <v>988</v>
      </c>
      <c r="W111"/>
      <c r="X111"/>
      <c r="Y111" t="s">
        <v>989</v>
      </c>
      <c r="Z111" t="s">
        <v>990</v>
      </c>
    </row>
    <row r="112" spans="1:26" s="56" customFormat="1" ht="17">
      <c r="A112"/>
      <c r="B112" s="79" t="s">
        <v>822</v>
      </c>
      <c r="C112" s="64">
        <v>51.8</v>
      </c>
      <c r="D112" s="61" t="s">
        <v>695</v>
      </c>
      <c r="E112" s="56" t="s">
        <v>262</v>
      </c>
      <c r="F112" s="94" t="s">
        <v>986</v>
      </c>
      <c r="G112" t="s">
        <v>283</v>
      </c>
      <c r="H112" t="s">
        <v>586</v>
      </c>
      <c r="I112"/>
      <c r="J112"/>
      <c r="K112"/>
      <c r="L112" t="s">
        <v>991</v>
      </c>
      <c r="M112" t="s">
        <v>35</v>
      </c>
      <c r="N112"/>
      <c r="O112"/>
      <c r="P112"/>
      <c r="Q112"/>
      <c r="R112"/>
      <c r="S112"/>
      <c r="T112"/>
      <c r="U112" s="96">
        <v>251.68775669999999</v>
      </c>
      <c r="V112" t="s">
        <v>988</v>
      </c>
      <c r="W112"/>
      <c r="X112"/>
      <c r="Y112" t="s">
        <v>989</v>
      </c>
      <c r="Z112" t="s">
        <v>990</v>
      </c>
    </row>
    <row r="113" spans="1:26" s="56" customFormat="1" ht="17">
      <c r="A113"/>
      <c r="B113" s="79" t="s">
        <v>823</v>
      </c>
      <c r="C113" s="64">
        <v>57</v>
      </c>
      <c r="D113" s="61" t="s">
        <v>695</v>
      </c>
      <c r="E113" s="56" t="s">
        <v>262</v>
      </c>
      <c r="F113" s="94" t="s">
        <v>986</v>
      </c>
      <c r="G113" t="s">
        <v>283</v>
      </c>
      <c r="H113" t="s">
        <v>586</v>
      </c>
      <c r="I113"/>
      <c r="J113"/>
      <c r="K113"/>
      <c r="L113" t="s">
        <v>991</v>
      </c>
      <c r="M113" t="s">
        <v>35</v>
      </c>
      <c r="N113"/>
      <c r="O113"/>
      <c r="P113"/>
      <c r="Q113"/>
      <c r="R113"/>
      <c r="S113"/>
      <c r="T113"/>
      <c r="U113" s="96">
        <v>251.64356649999999</v>
      </c>
      <c r="V113" t="s">
        <v>988</v>
      </c>
      <c r="W113"/>
      <c r="X113"/>
      <c r="Y113" t="s">
        <v>989</v>
      </c>
      <c r="Z113" t="s">
        <v>990</v>
      </c>
    </row>
    <row r="114" spans="1:26" s="56" customFormat="1" ht="17">
      <c r="A114"/>
      <c r="B114" s="80" t="s">
        <v>824</v>
      </c>
      <c r="C114" s="66">
        <v>75.8</v>
      </c>
      <c r="D114" s="61" t="s">
        <v>695</v>
      </c>
      <c r="E114" s="56" t="s">
        <v>262</v>
      </c>
      <c r="F114" s="94" t="s">
        <v>986</v>
      </c>
      <c r="G114" t="s">
        <v>283</v>
      </c>
      <c r="H114" t="s">
        <v>586</v>
      </c>
      <c r="I114"/>
      <c r="J114"/>
      <c r="K114"/>
      <c r="L114" t="s">
        <v>991</v>
      </c>
      <c r="M114" t="s">
        <v>38</v>
      </c>
      <c r="N114"/>
      <c r="O114"/>
      <c r="P114"/>
      <c r="Q114"/>
      <c r="R114"/>
      <c r="S114"/>
      <c r="T114"/>
      <c r="U114" s="96">
        <v>251.48604154302672</v>
      </c>
      <c r="V114" t="s">
        <v>988</v>
      </c>
      <c r="W114"/>
      <c r="X114"/>
      <c r="Y114" t="s">
        <v>989</v>
      </c>
      <c r="Z114" t="s">
        <v>990</v>
      </c>
    </row>
    <row r="115" spans="1:26" s="56" customFormat="1" ht="17">
      <c r="A115"/>
      <c r="B115" s="79" t="s">
        <v>825</v>
      </c>
      <c r="C115" s="64">
        <v>89.8</v>
      </c>
      <c r="D115" s="61" t="s">
        <v>695</v>
      </c>
      <c r="E115" s="56" t="s">
        <v>262</v>
      </c>
      <c r="F115" s="94" t="s">
        <v>986</v>
      </c>
      <c r="G115" t="s">
        <v>283</v>
      </c>
      <c r="H115" t="s">
        <v>586</v>
      </c>
      <c r="I115"/>
      <c r="J115"/>
      <c r="K115"/>
      <c r="L115" t="s">
        <v>991</v>
      </c>
      <c r="M115" t="s">
        <v>35</v>
      </c>
      <c r="N115"/>
      <c r="O115"/>
      <c r="P115"/>
      <c r="Q115"/>
      <c r="R115"/>
      <c r="S115"/>
      <c r="T115"/>
      <c r="U115" s="96">
        <v>251.39299389999999</v>
      </c>
      <c r="V115" t="s">
        <v>988</v>
      </c>
      <c r="W115"/>
      <c r="X115"/>
      <c r="Y115" t="s">
        <v>989</v>
      </c>
      <c r="Z115" t="s">
        <v>990</v>
      </c>
    </row>
    <row r="116" spans="1:26" s="56" customFormat="1" ht="17">
      <c r="A116"/>
      <c r="B116" s="79" t="s">
        <v>826</v>
      </c>
      <c r="C116" s="64">
        <v>96.6</v>
      </c>
      <c r="D116" s="61" t="s">
        <v>695</v>
      </c>
      <c r="E116" s="56" t="s">
        <v>262</v>
      </c>
      <c r="F116" s="94" t="s">
        <v>986</v>
      </c>
      <c r="G116" t="s">
        <v>283</v>
      </c>
      <c r="H116" t="s">
        <v>586</v>
      </c>
      <c r="I116"/>
      <c r="J116"/>
      <c r="K116"/>
      <c r="L116" t="s">
        <v>991</v>
      </c>
      <c r="M116" t="s">
        <v>39</v>
      </c>
      <c r="N116"/>
      <c r="O116"/>
      <c r="P116"/>
      <c r="Q116"/>
      <c r="R116"/>
      <c r="S116"/>
      <c r="T116"/>
      <c r="U116" s="96">
        <v>251.34789599999999</v>
      </c>
      <c r="V116" t="s">
        <v>988</v>
      </c>
      <c r="W116"/>
      <c r="X116"/>
      <c r="Y116" t="s">
        <v>989</v>
      </c>
      <c r="Z116" t="s">
        <v>990</v>
      </c>
    </row>
    <row r="117" spans="1:26" s="56" customFormat="1" ht="17">
      <c r="A117"/>
      <c r="B117" s="80" t="s">
        <v>827</v>
      </c>
      <c r="C117" s="66">
        <v>112.1</v>
      </c>
      <c r="D117" s="61" t="s">
        <v>695</v>
      </c>
      <c r="E117" s="56" t="s">
        <v>262</v>
      </c>
      <c r="F117" s="94" t="s">
        <v>986</v>
      </c>
      <c r="G117" t="s">
        <v>283</v>
      </c>
      <c r="H117" t="s">
        <v>586</v>
      </c>
      <c r="I117"/>
      <c r="J117"/>
      <c r="K117"/>
      <c r="L117" t="s">
        <v>991</v>
      </c>
      <c r="M117" t="s">
        <v>35</v>
      </c>
      <c r="N117"/>
      <c r="O117"/>
      <c r="P117"/>
      <c r="Q117"/>
      <c r="R117"/>
      <c r="S117"/>
      <c r="T117"/>
      <c r="U117" s="96">
        <v>251.24529821958455</v>
      </c>
      <c r="V117" t="s">
        <v>988</v>
      </c>
      <c r="W117"/>
      <c r="X117"/>
      <c r="Y117" t="s">
        <v>989</v>
      </c>
      <c r="Z117" t="s">
        <v>990</v>
      </c>
    </row>
    <row r="118" spans="1:26" s="56" customFormat="1" ht="17">
      <c r="A118"/>
      <c r="B118" s="81" t="s">
        <v>828</v>
      </c>
      <c r="C118" s="64">
        <v>118.3</v>
      </c>
      <c r="D118" s="61" t="s">
        <v>695</v>
      </c>
      <c r="E118" s="56" t="s">
        <v>262</v>
      </c>
      <c r="F118" s="94" t="s">
        <v>986</v>
      </c>
      <c r="G118" t="s">
        <v>283</v>
      </c>
      <c r="H118" t="s">
        <v>586</v>
      </c>
      <c r="I118"/>
      <c r="J118"/>
      <c r="K118"/>
      <c r="L118" t="s">
        <v>994</v>
      </c>
      <c r="M118" t="s">
        <v>35</v>
      </c>
      <c r="N118"/>
      <c r="O118"/>
      <c r="P118"/>
      <c r="Q118"/>
      <c r="R118"/>
      <c r="S118"/>
      <c r="T118"/>
      <c r="U118" s="96">
        <v>251.20417950000001</v>
      </c>
      <c r="V118" t="s">
        <v>988</v>
      </c>
      <c r="W118"/>
      <c r="X118"/>
      <c r="Y118" t="s">
        <v>989</v>
      </c>
      <c r="Z118" t="s">
        <v>990</v>
      </c>
    </row>
    <row r="119" spans="1:26" s="56" customFormat="1" ht="17">
      <c r="A119"/>
      <c r="B119" s="79" t="s">
        <v>829</v>
      </c>
      <c r="C119" s="64">
        <v>140.1</v>
      </c>
      <c r="D119" s="61" t="s">
        <v>695</v>
      </c>
      <c r="E119" s="56" t="s">
        <v>262</v>
      </c>
      <c r="F119" s="94" t="s">
        <v>986</v>
      </c>
      <c r="G119" t="s">
        <v>283</v>
      </c>
      <c r="H119" t="s">
        <v>586</v>
      </c>
      <c r="I119"/>
      <c r="J119"/>
      <c r="K119"/>
      <c r="L119" t="s">
        <v>994</v>
      </c>
      <c r="M119" t="s">
        <v>35</v>
      </c>
      <c r="N119"/>
      <c r="O119"/>
      <c r="P119"/>
      <c r="Q119"/>
      <c r="R119"/>
      <c r="S119"/>
      <c r="T119"/>
      <c r="U119" s="96">
        <v>251.05960089999999</v>
      </c>
      <c r="V119" t="s">
        <v>988</v>
      </c>
      <c r="W119"/>
      <c r="X119"/>
      <c r="Y119" t="s">
        <v>989</v>
      </c>
      <c r="Z119" t="s">
        <v>990</v>
      </c>
    </row>
    <row r="120" spans="1:26" s="56" customFormat="1" ht="17">
      <c r="A120"/>
      <c r="B120" s="79" t="s">
        <v>830</v>
      </c>
      <c r="C120" s="64">
        <v>148</v>
      </c>
      <c r="D120" s="61" t="s">
        <v>695</v>
      </c>
      <c r="E120" s="56" t="s">
        <v>262</v>
      </c>
      <c r="F120" s="94" t="s">
        <v>986</v>
      </c>
      <c r="G120" t="s">
        <v>283</v>
      </c>
      <c r="H120" t="s">
        <v>586</v>
      </c>
      <c r="I120"/>
      <c r="J120"/>
      <c r="K120"/>
      <c r="L120" t="s">
        <v>994</v>
      </c>
      <c r="M120" t="s">
        <v>35</v>
      </c>
      <c r="N120"/>
      <c r="O120"/>
      <c r="P120"/>
      <c r="Q120"/>
      <c r="R120"/>
      <c r="S120"/>
      <c r="T120"/>
      <c r="U120" s="96">
        <v>251.00599080000001</v>
      </c>
      <c r="V120" t="s">
        <v>988</v>
      </c>
      <c r="W120"/>
      <c r="X120"/>
      <c r="Y120" t="s">
        <v>989</v>
      </c>
      <c r="Z120" t="s">
        <v>990</v>
      </c>
    </row>
    <row r="121" spans="1:26" s="56" customFormat="1" ht="17">
      <c r="A121"/>
      <c r="B121" s="79" t="s">
        <v>831</v>
      </c>
      <c r="C121" s="64">
        <v>150.80000000000001</v>
      </c>
      <c r="D121" s="61" t="s">
        <v>695</v>
      </c>
      <c r="E121" s="56" t="s">
        <v>262</v>
      </c>
      <c r="F121" s="94" t="s">
        <v>986</v>
      </c>
      <c r="G121" t="s">
        <v>283</v>
      </c>
      <c r="H121" t="s">
        <v>586</v>
      </c>
      <c r="I121"/>
      <c r="J121"/>
      <c r="K121"/>
      <c r="L121" t="s">
        <v>994</v>
      </c>
      <c r="M121" t="s">
        <v>35</v>
      </c>
      <c r="N121"/>
      <c r="O121"/>
      <c r="P121"/>
      <c r="Q121"/>
      <c r="R121"/>
      <c r="S121"/>
      <c r="T121"/>
      <c r="U121" s="96">
        <v>250.98685320000001</v>
      </c>
      <c r="V121" t="s">
        <v>988</v>
      </c>
      <c r="W121"/>
      <c r="X121"/>
      <c r="Y121" t="s">
        <v>989</v>
      </c>
      <c r="Z121" t="s">
        <v>990</v>
      </c>
    </row>
    <row r="122" spans="1:26" s="56" customFormat="1" ht="17">
      <c r="A122"/>
      <c r="B122" s="79" t="s">
        <v>832</v>
      </c>
      <c r="C122" s="64">
        <v>160.80000000000001</v>
      </c>
      <c r="D122" s="61" t="s">
        <v>695</v>
      </c>
      <c r="E122" s="56" t="s">
        <v>262</v>
      </c>
      <c r="F122" s="94" t="s">
        <v>986</v>
      </c>
      <c r="G122" t="s">
        <v>283</v>
      </c>
      <c r="H122" t="s">
        <v>586</v>
      </c>
      <c r="I122"/>
      <c r="J122"/>
      <c r="K122"/>
      <c r="L122" t="s">
        <v>994</v>
      </c>
      <c r="M122" t="s">
        <v>38</v>
      </c>
      <c r="N122"/>
      <c r="O122"/>
      <c r="P122"/>
      <c r="Q122"/>
      <c r="R122"/>
      <c r="S122"/>
      <c r="T122"/>
      <c r="U122" s="96">
        <v>250.91850460000001</v>
      </c>
      <c r="V122" t="s">
        <v>988</v>
      </c>
      <c r="W122"/>
      <c r="X122"/>
      <c r="Y122" t="s">
        <v>989</v>
      </c>
      <c r="Z122" t="s">
        <v>990</v>
      </c>
    </row>
    <row r="123" spans="1:26" s="56" customFormat="1" ht="17">
      <c r="A123"/>
      <c r="B123" s="79" t="s">
        <v>833</v>
      </c>
      <c r="C123" s="64">
        <v>161.69999999999999</v>
      </c>
      <c r="D123" s="61" t="s">
        <v>695</v>
      </c>
      <c r="E123" s="56" t="s">
        <v>262</v>
      </c>
      <c r="F123" s="94" t="s">
        <v>986</v>
      </c>
      <c r="G123" t="s">
        <v>283</v>
      </c>
      <c r="H123" t="s">
        <v>586</v>
      </c>
      <c r="I123"/>
      <c r="J123"/>
      <c r="K123"/>
      <c r="L123" t="s">
        <v>994</v>
      </c>
      <c r="M123" t="s">
        <v>38</v>
      </c>
      <c r="N123"/>
      <c r="O123"/>
      <c r="P123"/>
      <c r="Q123"/>
      <c r="R123"/>
      <c r="S123"/>
      <c r="T123"/>
      <c r="U123" s="96">
        <v>250.91235320000001</v>
      </c>
      <c r="V123" t="s">
        <v>988</v>
      </c>
      <c r="W123"/>
      <c r="X123"/>
      <c r="Y123" t="s">
        <v>989</v>
      </c>
      <c r="Z123" t="s">
        <v>990</v>
      </c>
    </row>
    <row r="124" spans="1:26" s="56" customFormat="1" ht="17">
      <c r="A124"/>
      <c r="B124" s="79" t="s">
        <v>834</v>
      </c>
      <c r="C124" s="64">
        <v>169.4</v>
      </c>
      <c r="D124" s="61" t="s">
        <v>695</v>
      </c>
      <c r="E124" s="56" t="s">
        <v>262</v>
      </c>
      <c r="F124" s="94" t="s">
        <v>986</v>
      </c>
      <c r="G124" t="s">
        <v>283</v>
      </c>
      <c r="H124" t="s">
        <v>586</v>
      </c>
      <c r="I124"/>
      <c r="J124"/>
      <c r="K124"/>
      <c r="L124" t="s">
        <v>994</v>
      </c>
      <c r="M124" t="s">
        <v>38</v>
      </c>
      <c r="N124"/>
      <c r="O124"/>
      <c r="P124"/>
      <c r="Q124"/>
      <c r="R124"/>
      <c r="S124"/>
      <c r="T124"/>
      <c r="U124" s="96">
        <v>250.85972480000001</v>
      </c>
      <c r="V124" t="s">
        <v>988</v>
      </c>
      <c r="W124"/>
      <c r="X124"/>
      <c r="Y124" t="s">
        <v>989</v>
      </c>
      <c r="Z124" t="s">
        <v>990</v>
      </c>
    </row>
    <row r="125" spans="1:26" s="56" customFormat="1" ht="17">
      <c r="A125"/>
      <c r="B125" s="79" t="s">
        <v>835</v>
      </c>
      <c r="C125" s="64">
        <v>176</v>
      </c>
      <c r="D125" s="61" t="s">
        <v>695</v>
      </c>
      <c r="E125" s="56" t="s">
        <v>262</v>
      </c>
      <c r="F125" s="94" t="s">
        <v>986</v>
      </c>
      <c r="G125" t="s">
        <v>283</v>
      </c>
      <c r="H125" t="s">
        <v>586</v>
      </c>
      <c r="I125"/>
      <c r="J125"/>
      <c r="K125"/>
      <c r="L125" t="s">
        <v>994</v>
      </c>
      <c r="M125" t="s">
        <v>35</v>
      </c>
      <c r="N125"/>
      <c r="O125"/>
      <c r="P125"/>
      <c r="Q125"/>
      <c r="R125"/>
      <c r="S125"/>
      <c r="T125"/>
      <c r="U125" s="96">
        <v>250.81461469999999</v>
      </c>
      <c r="V125" t="s">
        <v>988</v>
      </c>
      <c r="W125"/>
      <c r="X125"/>
      <c r="Y125" t="s">
        <v>989</v>
      </c>
      <c r="Z125" t="s">
        <v>990</v>
      </c>
    </row>
    <row r="126" spans="1:26" s="56" customFormat="1" ht="17">
      <c r="A126"/>
      <c r="B126" s="79" t="s">
        <v>836</v>
      </c>
      <c r="C126" s="64">
        <v>184.5</v>
      </c>
      <c r="D126" s="61" t="s">
        <v>695</v>
      </c>
      <c r="E126" s="56" t="s">
        <v>262</v>
      </c>
      <c r="F126" s="94" t="s">
        <v>986</v>
      </c>
      <c r="G126" t="s">
        <v>283</v>
      </c>
      <c r="H126" t="s">
        <v>586</v>
      </c>
      <c r="I126"/>
      <c r="J126"/>
      <c r="K126"/>
      <c r="L126" t="s">
        <v>994</v>
      </c>
      <c r="M126" t="s">
        <v>38</v>
      </c>
      <c r="N126"/>
      <c r="O126"/>
      <c r="P126"/>
      <c r="Q126"/>
      <c r="R126"/>
      <c r="S126"/>
      <c r="T126"/>
      <c r="U126" s="96">
        <v>250.75651830000001</v>
      </c>
      <c r="V126" t="s">
        <v>988</v>
      </c>
      <c r="W126"/>
      <c r="X126"/>
      <c r="Y126" t="s">
        <v>989</v>
      </c>
      <c r="Z126" t="s">
        <v>990</v>
      </c>
    </row>
    <row r="127" spans="1:26" s="56" customFormat="1" ht="17">
      <c r="A127"/>
      <c r="B127" s="80" t="s">
        <v>837</v>
      </c>
      <c r="C127" s="66">
        <v>229.2</v>
      </c>
      <c r="D127" s="61" t="s">
        <v>695</v>
      </c>
      <c r="E127" s="56" t="s">
        <v>262</v>
      </c>
      <c r="F127" s="94" t="s">
        <v>986</v>
      </c>
      <c r="G127" t="s">
        <v>283</v>
      </c>
      <c r="H127" t="s">
        <v>586</v>
      </c>
      <c r="I127"/>
      <c r="J127"/>
      <c r="K127"/>
      <c r="L127" t="s">
        <v>994</v>
      </c>
      <c r="M127" t="s">
        <v>38</v>
      </c>
      <c r="N127"/>
      <c r="O127"/>
      <c r="P127"/>
      <c r="Q127"/>
      <c r="R127"/>
      <c r="S127"/>
      <c r="T127"/>
      <c r="U127" s="96">
        <v>249.39675324675324</v>
      </c>
      <c r="V127" t="s">
        <v>988</v>
      </c>
      <c r="W127"/>
      <c r="X127"/>
      <c r="Y127" t="s">
        <v>989</v>
      </c>
      <c r="Z127" t="s">
        <v>990</v>
      </c>
    </row>
    <row r="128" spans="1:26" s="56" customFormat="1" ht="17">
      <c r="A128"/>
      <c r="B128" s="80" t="s">
        <v>838</v>
      </c>
      <c r="C128" s="66">
        <v>233.4</v>
      </c>
      <c r="D128" s="61" t="s">
        <v>695</v>
      </c>
      <c r="E128" s="56" t="s">
        <v>262</v>
      </c>
      <c r="F128" s="94" t="s">
        <v>986</v>
      </c>
      <c r="G128" t="s">
        <v>283</v>
      </c>
      <c r="H128" t="s">
        <v>586</v>
      </c>
      <c r="I128"/>
      <c r="J128"/>
      <c r="K128"/>
      <c r="L128" t="s">
        <v>994</v>
      </c>
      <c r="M128" t="s">
        <v>38</v>
      </c>
      <c r="N128"/>
      <c r="O128"/>
      <c r="P128"/>
      <c r="Q128"/>
      <c r="R128"/>
      <c r="S128"/>
      <c r="T128"/>
      <c r="U128" s="96">
        <v>249.16493506493507</v>
      </c>
      <c r="V128" t="s">
        <v>988</v>
      </c>
      <c r="W128"/>
      <c r="X128"/>
      <c r="Y128" t="s">
        <v>989</v>
      </c>
      <c r="Z128" t="s">
        <v>990</v>
      </c>
    </row>
    <row r="129" spans="1:26" s="56" customFormat="1" ht="17">
      <c r="A129"/>
      <c r="B129" s="80" t="s">
        <v>839</v>
      </c>
      <c r="C129" s="66">
        <v>239.5</v>
      </c>
      <c r="D129" s="61" t="s">
        <v>695</v>
      </c>
      <c r="E129" s="56" t="s">
        <v>262</v>
      </c>
      <c r="F129" s="94" t="s">
        <v>986</v>
      </c>
      <c r="G129" t="s">
        <v>283</v>
      </c>
      <c r="H129" t="s">
        <v>586</v>
      </c>
      <c r="I129"/>
      <c r="J129"/>
      <c r="K129"/>
      <c r="L129" t="s">
        <v>994</v>
      </c>
      <c r="M129" t="s">
        <v>38</v>
      </c>
      <c r="N129"/>
      <c r="O129"/>
      <c r="P129"/>
      <c r="Q129"/>
      <c r="R129"/>
      <c r="S129"/>
      <c r="T129"/>
      <c r="U129" s="96">
        <v>248.82824675324673</v>
      </c>
      <c r="V129" t="s">
        <v>988</v>
      </c>
      <c r="W129"/>
      <c r="X129"/>
      <c r="Y129" t="s">
        <v>989</v>
      </c>
      <c r="Z129" t="s">
        <v>990</v>
      </c>
    </row>
    <row r="130" spans="1:26" s="56" customFormat="1" ht="17">
      <c r="A130"/>
      <c r="B130" s="79" t="s">
        <v>840</v>
      </c>
      <c r="C130" s="64">
        <v>251</v>
      </c>
      <c r="D130" s="61" t="s">
        <v>695</v>
      </c>
      <c r="E130" s="56" t="s">
        <v>262</v>
      </c>
      <c r="F130" s="94" t="s">
        <v>986</v>
      </c>
      <c r="G130" t="s">
        <v>283</v>
      </c>
      <c r="H130" t="s">
        <v>586</v>
      </c>
      <c r="I130"/>
      <c r="J130"/>
      <c r="K130"/>
      <c r="L130" t="s">
        <v>994</v>
      </c>
      <c r="M130" t="s">
        <v>38</v>
      </c>
      <c r="N130"/>
      <c r="O130"/>
      <c r="P130"/>
      <c r="Q130"/>
      <c r="R130"/>
      <c r="S130"/>
      <c r="T130"/>
      <c r="U130" s="96">
        <v>248.19350650000001</v>
      </c>
      <c r="V130" t="s">
        <v>988</v>
      </c>
      <c r="W130"/>
      <c r="X130"/>
      <c r="Y130" t="s">
        <v>989</v>
      </c>
      <c r="Z130" t="s">
        <v>990</v>
      </c>
    </row>
    <row r="131" spans="1:26" s="56" customFormat="1" ht="17">
      <c r="A131"/>
      <c r="B131" s="79" t="s">
        <v>841</v>
      </c>
      <c r="C131" s="64">
        <v>259.3</v>
      </c>
      <c r="D131" s="61" t="s">
        <v>695</v>
      </c>
      <c r="E131" s="56" t="s">
        <v>262</v>
      </c>
      <c r="F131" s="94" t="s">
        <v>986</v>
      </c>
      <c r="G131" t="s">
        <v>283</v>
      </c>
      <c r="H131" t="s">
        <v>586</v>
      </c>
      <c r="I131"/>
      <c r="J131"/>
      <c r="K131"/>
      <c r="L131" t="s">
        <v>994</v>
      </c>
      <c r="M131" t="s">
        <v>39</v>
      </c>
      <c r="N131"/>
      <c r="O131"/>
      <c r="P131"/>
      <c r="Q131"/>
      <c r="R131"/>
      <c r="S131"/>
      <c r="T131"/>
      <c r="U131" s="96">
        <v>247.73538959999999</v>
      </c>
      <c r="V131" t="s">
        <v>988</v>
      </c>
      <c r="W131"/>
      <c r="X131"/>
      <c r="Y131" t="s">
        <v>989</v>
      </c>
      <c r="Z131" t="s">
        <v>990</v>
      </c>
    </row>
    <row r="132" spans="1:26" s="56" customFormat="1" ht="17">
      <c r="A132"/>
      <c r="B132" s="79" t="s">
        <v>842</v>
      </c>
      <c r="C132" s="64">
        <v>272.2</v>
      </c>
      <c r="D132" s="61" t="s">
        <v>695</v>
      </c>
      <c r="E132" s="56" t="s">
        <v>262</v>
      </c>
      <c r="F132" s="94" t="s">
        <v>986</v>
      </c>
      <c r="G132" t="s">
        <v>283</v>
      </c>
      <c r="H132" t="s">
        <v>586</v>
      </c>
      <c r="I132"/>
      <c r="J132"/>
      <c r="K132"/>
      <c r="L132" t="s">
        <v>995</v>
      </c>
      <c r="M132" t="s">
        <v>39</v>
      </c>
      <c r="N132"/>
      <c r="O132"/>
      <c r="P132"/>
      <c r="Q132"/>
      <c r="R132"/>
      <c r="S132"/>
      <c r="T132"/>
      <c r="U132" s="96">
        <v>247.10751450000001</v>
      </c>
      <c r="V132" t="s">
        <v>988</v>
      </c>
      <c r="W132"/>
      <c r="X132"/>
      <c r="Y132" t="s">
        <v>989</v>
      </c>
      <c r="Z132" t="s">
        <v>990</v>
      </c>
    </row>
    <row r="133" spans="1:26" s="56" customFormat="1" ht="17">
      <c r="A133"/>
      <c r="B133" s="79" t="s">
        <v>843</v>
      </c>
      <c r="C133" s="64">
        <v>278.8</v>
      </c>
      <c r="D133" s="61" t="s">
        <v>695</v>
      </c>
      <c r="E133" s="56" t="s">
        <v>262</v>
      </c>
      <c r="F133" s="94" t="s">
        <v>986</v>
      </c>
      <c r="G133" t="s">
        <v>283</v>
      </c>
      <c r="H133" t="s">
        <v>586</v>
      </c>
      <c r="I133"/>
      <c r="J133"/>
      <c r="K133"/>
      <c r="L133" t="s">
        <v>995</v>
      </c>
      <c r="M133" t="s">
        <v>39</v>
      </c>
      <c r="N133"/>
      <c r="O133"/>
      <c r="P133"/>
      <c r="Q133"/>
      <c r="R133"/>
      <c r="S133"/>
      <c r="T133"/>
      <c r="U133" s="96">
        <v>246.916763</v>
      </c>
      <c r="V133" t="s">
        <v>988</v>
      </c>
      <c r="W133"/>
      <c r="X133"/>
      <c r="Y133" t="s">
        <v>989</v>
      </c>
      <c r="Z133" t="s">
        <v>990</v>
      </c>
    </row>
    <row r="134" spans="1:26" s="56" customFormat="1" ht="17">
      <c r="A134"/>
      <c r="B134" s="82" t="s">
        <v>844</v>
      </c>
      <c r="C134" s="71">
        <v>283.10000000000002</v>
      </c>
      <c r="D134" s="61" t="s">
        <v>695</v>
      </c>
      <c r="E134" s="56" t="s">
        <v>262</v>
      </c>
      <c r="F134" s="94" t="s">
        <v>986</v>
      </c>
      <c r="G134" t="s">
        <v>283</v>
      </c>
      <c r="H134" t="s">
        <v>586</v>
      </c>
      <c r="I134"/>
      <c r="J134"/>
      <c r="K134"/>
      <c r="L134" t="s">
        <v>995</v>
      </c>
      <c r="M134" t="s">
        <v>39</v>
      </c>
      <c r="N134"/>
      <c r="O134"/>
      <c r="P134"/>
      <c r="Q134"/>
      <c r="R134"/>
      <c r="S134"/>
      <c r="T134"/>
      <c r="U134" s="96">
        <v>246.7924855</v>
      </c>
      <c r="V134" t="s">
        <v>988</v>
      </c>
      <c r="W134"/>
      <c r="X134"/>
      <c r="Y134" t="s">
        <v>989</v>
      </c>
      <c r="Z134" t="s">
        <v>990</v>
      </c>
    </row>
    <row r="135" spans="1:26" s="56" customFormat="1" ht="17">
      <c r="A135"/>
      <c r="B135" s="79" t="s">
        <v>845</v>
      </c>
      <c r="C135" s="64">
        <v>385.5</v>
      </c>
      <c r="D135" s="61" t="s">
        <v>695</v>
      </c>
      <c r="E135" s="56" t="s">
        <v>262</v>
      </c>
      <c r="F135" s="94" t="s">
        <v>986</v>
      </c>
      <c r="G135" t="s">
        <v>283</v>
      </c>
      <c r="H135" t="s">
        <v>586</v>
      </c>
      <c r="I135"/>
      <c r="J135"/>
      <c r="K135"/>
      <c r="L135" t="s">
        <v>995</v>
      </c>
      <c r="M135" t="s">
        <v>35</v>
      </c>
      <c r="N135"/>
      <c r="O135"/>
      <c r="P135"/>
      <c r="Q135"/>
      <c r="R135"/>
      <c r="S135"/>
      <c r="T135"/>
      <c r="U135" s="96">
        <v>246.54747380000001</v>
      </c>
      <c r="V135" t="s">
        <v>988</v>
      </c>
      <c r="W135"/>
      <c r="X135"/>
      <c r="Y135" t="s">
        <v>989</v>
      </c>
      <c r="Z135" t="s">
        <v>990</v>
      </c>
    </row>
    <row r="136" spans="1:26" s="56" customFormat="1" ht="17">
      <c r="A136"/>
      <c r="B136" s="79" t="s">
        <v>846</v>
      </c>
      <c r="C136" s="64">
        <v>445</v>
      </c>
      <c r="D136" s="61" t="s">
        <v>695</v>
      </c>
      <c r="E136" s="56" t="s">
        <v>262</v>
      </c>
      <c r="F136" s="94" t="s">
        <v>986</v>
      </c>
      <c r="G136" t="s">
        <v>283</v>
      </c>
      <c r="H136" t="s">
        <v>586</v>
      </c>
      <c r="I136"/>
      <c r="J136"/>
      <c r="K136"/>
      <c r="L136" t="s">
        <v>995</v>
      </c>
      <c r="M136" t="s">
        <v>38</v>
      </c>
      <c r="N136"/>
      <c r="O136"/>
      <c r="P136"/>
      <c r="Q136"/>
      <c r="R136"/>
      <c r="S136"/>
      <c r="T136"/>
      <c r="U136" s="96">
        <v>245.5335781</v>
      </c>
      <c r="V136" t="s">
        <v>988</v>
      </c>
      <c r="W136"/>
      <c r="X136"/>
      <c r="Y136" t="s">
        <v>989</v>
      </c>
      <c r="Z136" t="s">
        <v>990</v>
      </c>
    </row>
    <row r="137" spans="1:26" s="56" customFormat="1" ht="17">
      <c r="A137"/>
      <c r="B137" s="79" t="s">
        <v>847</v>
      </c>
      <c r="C137" s="64">
        <v>475.7</v>
      </c>
      <c r="D137" s="61" t="s">
        <v>695</v>
      </c>
      <c r="E137" s="56" t="s">
        <v>262</v>
      </c>
      <c r="F137" s="94" t="s">
        <v>986</v>
      </c>
      <c r="G137" t="s">
        <v>283</v>
      </c>
      <c r="H137" t="s">
        <v>586</v>
      </c>
      <c r="I137"/>
      <c r="J137"/>
      <c r="K137"/>
      <c r="L137" t="s">
        <v>995</v>
      </c>
      <c r="M137" t="s">
        <v>40</v>
      </c>
      <c r="N137"/>
      <c r="O137"/>
      <c r="P137"/>
      <c r="Q137"/>
      <c r="R137"/>
      <c r="S137"/>
      <c r="T137"/>
      <c r="U137" s="96">
        <v>245.01044200000001</v>
      </c>
      <c r="V137" t="s">
        <v>988</v>
      </c>
      <c r="W137"/>
      <c r="X137"/>
      <c r="Y137" t="s">
        <v>989</v>
      </c>
      <c r="Z137" t="s">
        <v>990</v>
      </c>
    </row>
    <row r="138" spans="1:26" s="56" customFormat="1" ht="17">
      <c r="A138"/>
      <c r="B138" s="79" t="s">
        <v>848</v>
      </c>
      <c r="C138" s="64">
        <v>543.79999999999995</v>
      </c>
      <c r="D138" s="61" t="s">
        <v>695</v>
      </c>
      <c r="E138" s="56" t="s">
        <v>262</v>
      </c>
      <c r="F138" s="94" t="s">
        <v>986</v>
      </c>
      <c r="G138" t="s">
        <v>283</v>
      </c>
      <c r="H138" t="s">
        <v>586</v>
      </c>
      <c r="I138"/>
      <c r="J138"/>
      <c r="K138"/>
      <c r="L138" t="s">
        <v>995</v>
      </c>
      <c r="M138" t="s">
        <v>38</v>
      </c>
      <c r="N138"/>
      <c r="O138"/>
      <c r="P138"/>
      <c r="Q138"/>
      <c r="R138"/>
      <c r="S138"/>
      <c r="T138"/>
      <c r="U138" s="96">
        <v>243.85</v>
      </c>
      <c r="V138" t="s">
        <v>988</v>
      </c>
      <c r="W138"/>
      <c r="X138"/>
      <c r="Y138" t="s">
        <v>989</v>
      </c>
      <c r="Z138" t="s">
        <v>990</v>
      </c>
    </row>
    <row r="139" spans="1:26" s="56" customFormat="1" ht="17">
      <c r="A139"/>
      <c r="B139" s="79" t="s">
        <v>849</v>
      </c>
      <c r="C139" s="64">
        <v>623.4</v>
      </c>
      <c r="D139" s="61" t="s">
        <v>695</v>
      </c>
      <c r="E139" s="56" t="s">
        <v>262</v>
      </c>
      <c r="F139" s="94" t="s">
        <v>986</v>
      </c>
      <c r="G139" t="s">
        <v>283</v>
      </c>
      <c r="H139" t="s">
        <v>586</v>
      </c>
      <c r="I139"/>
      <c r="J139"/>
      <c r="K139"/>
      <c r="L139" t="s">
        <v>995</v>
      </c>
      <c r="M139" t="s">
        <v>40</v>
      </c>
      <c r="N139"/>
      <c r="O139"/>
      <c r="P139"/>
      <c r="Q139"/>
      <c r="R139"/>
      <c r="S139"/>
      <c r="T139"/>
      <c r="U139" s="96">
        <v>241.53510199999999</v>
      </c>
      <c r="V139" t="s">
        <v>988</v>
      </c>
      <c r="W139"/>
      <c r="X139"/>
      <c r="Y139" t="s">
        <v>989</v>
      </c>
      <c r="Z139" t="s">
        <v>990</v>
      </c>
    </row>
    <row r="140" spans="1:26" s="56" customFormat="1" ht="17">
      <c r="A140"/>
      <c r="B140" s="79" t="s">
        <v>850</v>
      </c>
      <c r="C140" s="64">
        <v>707.9</v>
      </c>
      <c r="D140" s="61" t="s">
        <v>695</v>
      </c>
      <c r="E140" s="56" t="s">
        <v>262</v>
      </c>
      <c r="F140" s="94" t="s">
        <v>986</v>
      </c>
      <c r="G140" t="s">
        <v>283</v>
      </c>
      <c r="H140" t="s">
        <v>586</v>
      </c>
      <c r="I140"/>
      <c r="J140"/>
      <c r="K140"/>
      <c r="L140" t="s">
        <v>996</v>
      </c>
      <c r="M140" t="s">
        <v>40</v>
      </c>
      <c r="N140"/>
      <c r="O140"/>
      <c r="P140"/>
      <c r="Q140"/>
      <c r="R140"/>
      <c r="S140"/>
      <c r="T140"/>
      <c r="U140" s="96">
        <v>239.07770410000001</v>
      </c>
      <c r="V140" t="s">
        <v>988</v>
      </c>
      <c r="W140"/>
      <c r="X140"/>
      <c r="Y140" t="s">
        <v>989</v>
      </c>
      <c r="Z140" t="s">
        <v>990</v>
      </c>
    </row>
    <row r="141" spans="1:26" s="56" customFormat="1" ht="17">
      <c r="A141"/>
      <c r="B141" s="79" t="s">
        <v>851</v>
      </c>
      <c r="C141" s="83">
        <v>0</v>
      </c>
      <c r="D141" s="61" t="s">
        <v>699</v>
      </c>
      <c r="E141" s="56" t="s">
        <v>262</v>
      </c>
      <c r="F141" t="s">
        <v>998</v>
      </c>
      <c r="G141" t="s">
        <v>282</v>
      </c>
      <c r="H141" t="s">
        <v>573</v>
      </c>
      <c r="I141"/>
      <c r="J141"/>
      <c r="K141"/>
      <c r="L141" t="s">
        <v>987</v>
      </c>
      <c r="M141" t="s">
        <v>39</v>
      </c>
      <c r="N141"/>
      <c r="O141"/>
      <c r="P141"/>
      <c r="Q141"/>
      <c r="R141"/>
      <c r="S141"/>
      <c r="T141"/>
      <c r="U141" s="96">
        <v>252.27271200000001</v>
      </c>
      <c r="V141" t="s">
        <v>988</v>
      </c>
      <c r="W141"/>
      <c r="X141"/>
      <c r="Y141" t="s">
        <v>989</v>
      </c>
      <c r="Z141" t="s">
        <v>990</v>
      </c>
    </row>
    <row r="142" spans="1:26" s="56" customFormat="1" ht="17">
      <c r="A142"/>
      <c r="B142" s="79" t="s">
        <v>852</v>
      </c>
      <c r="C142" s="83">
        <v>6</v>
      </c>
      <c r="D142" s="61" t="s">
        <v>699</v>
      </c>
      <c r="E142" s="56" t="s">
        <v>262</v>
      </c>
      <c r="F142" t="s">
        <v>998</v>
      </c>
      <c r="G142" t="s">
        <v>282</v>
      </c>
      <c r="H142" t="s">
        <v>573</v>
      </c>
      <c r="I142"/>
      <c r="J142"/>
      <c r="K142"/>
      <c r="L142" t="s">
        <v>987</v>
      </c>
      <c r="M142" t="s">
        <v>39</v>
      </c>
      <c r="N142"/>
      <c r="O142"/>
      <c r="P142"/>
      <c r="Q142"/>
      <c r="R142"/>
      <c r="S142"/>
      <c r="T142"/>
      <c r="U142" s="96">
        <v>252.23254510000001</v>
      </c>
      <c r="V142" t="s">
        <v>988</v>
      </c>
      <c r="W142"/>
      <c r="X142"/>
      <c r="Y142" t="s">
        <v>989</v>
      </c>
      <c r="Z142" t="s">
        <v>990</v>
      </c>
    </row>
    <row r="143" spans="1:26" s="56" customFormat="1" ht="17">
      <c r="A143"/>
      <c r="B143" s="59" t="s">
        <v>853</v>
      </c>
      <c r="C143" s="60">
        <v>7</v>
      </c>
      <c r="D143" s="61" t="s">
        <v>699</v>
      </c>
      <c r="E143" s="56" t="s">
        <v>262</v>
      </c>
      <c r="F143" t="s">
        <v>998</v>
      </c>
      <c r="G143" t="s">
        <v>282</v>
      </c>
      <c r="H143" t="s">
        <v>573</v>
      </c>
      <c r="I143"/>
      <c r="J143"/>
      <c r="K143"/>
      <c r="L143" t="s">
        <v>987</v>
      </c>
      <c r="M143" t="s">
        <v>39</v>
      </c>
      <c r="N143"/>
      <c r="O143"/>
      <c r="P143"/>
      <c r="Q143"/>
      <c r="R143"/>
      <c r="S143"/>
      <c r="T143"/>
      <c r="U143" s="95">
        <v>252.2258506</v>
      </c>
      <c r="V143" t="s">
        <v>988</v>
      </c>
      <c r="W143"/>
      <c r="X143"/>
      <c r="Y143" t="s">
        <v>989</v>
      </c>
      <c r="Z143" t="s">
        <v>990</v>
      </c>
    </row>
    <row r="144" spans="1:26" s="56" customFormat="1" ht="17">
      <c r="A144"/>
      <c r="B144" s="79" t="s">
        <v>854</v>
      </c>
      <c r="C144" s="83">
        <v>10</v>
      </c>
      <c r="D144" s="61" t="s">
        <v>699</v>
      </c>
      <c r="E144" s="56" t="s">
        <v>262</v>
      </c>
      <c r="F144" t="s">
        <v>998</v>
      </c>
      <c r="G144" t="s">
        <v>282</v>
      </c>
      <c r="H144" t="s">
        <v>573</v>
      </c>
      <c r="I144"/>
      <c r="J144"/>
      <c r="K144"/>
      <c r="L144" t="s">
        <v>987</v>
      </c>
      <c r="M144" t="s">
        <v>39</v>
      </c>
      <c r="N144"/>
      <c r="O144"/>
      <c r="P144"/>
      <c r="Q144"/>
      <c r="R144"/>
      <c r="S144"/>
      <c r="T144"/>
      <c r="U144" s="96">
        <v>252.2057671</v>
      </c>
      <c r="V144" t="s">
        <v>988</v>
      </c>
      <c r="W144"/>
      <c r="X144"/>
      <c r="Y144" t="s">
        <v>989</v>
      </c>
      <c r="Z144" t="s">
        <v>990</v>
      </c>
    </row>
    <row r="145" spans="1:26" s="56" customFormat="1" ht="17">
      <c r="A145"/>
      <c r="B145" s="79" t="s">
        <v>855</v>
      </c>
      <c r="C145" s="83">
        <v>16</v>
      </c>
      <c r="D145" s="61" t="s">
        <v>699</v>
      </c>
      <c r="E145" s="56" t="s">
        <v>262</v>
      </c>
      <c r="F145" t="s">
        <v>998</v>
      </c>
      <c r="G145" t="s">
        <v>282</v>
      </c>
      <c r="H145" t="s">
        <v>573</v>
      </c>
      <c r="I145"/>
      <c r="J145"/>
      <c r="K145"/>
      <c r="L145" t="s">
        <v>987</v>
      </c>
      <c r="M145" t="s">
        <v>39</v>
      </c>
      <c r="N145"/>
      <c r="O145"/>
      <c r="P145"/>
      <c r="Q145"/>
      <c r="R145"/>
      <c r="S145"/>
      <c r="T145"/>
      <c r="U145" s="96">
        <v>252.1656002</v>
      </c>
      <c r="V145" t="s">
        <v>988</v>
      </c>
      <c r="W145"/>
      <c r="X145"/>
      <c r="Y145" t="s">
        <v>989</v>
      </c>
      <c r="Z145" t="s">
        <v>990</v>
      </c>
    </row>
    <row r="146" spans="1:26" s="56" customFormat="1" ht="17">
      <c r="A146"/>
      <c r="B146" s="59" t="s">
        <v>856</v>
      </c>
      <c r="C146" s="60">
        <v>18</v>
      </c>
      <c r="D146" s="61" t="s">
        <v>699</v>
      </c>
      <c r="E146" s="56" t="s">
        <v>262</v>
      </c>
      <c r="F146" t="s">
        <v>998</v>
      </c>
      <c r="G146" t="s">
        <v>282</v>
      </c>
      <c r="H146" t="s">
        <v>573</v>
      </c>
      <c r="I146"/>
      <c r="J146"/>
      <c r="K146"/>
      <c r="L146" t="s">
        <v>987</v>
      </c>
      <c r="M146" t="s">
        <v>39</v>
      </c>
      <c r="N146"/>
      <c r="O146"/>
      <c r="P146"/>
      <c r="Q146"/>
      <c r="R146"/>
      <c r="S146"/>
      <c r="T146"/>
      <c r="U146" s="95">
        <v>252.15221120000001</v>
      </c>
      <c r="V146" t="s">
        <v>988</v>
      </c>
      <c r="W146"/>
      <c r="X146"/>
      <c r="Y146" t="s">
        <v>989</v>
      </c>
      <c r="Z146" t="s">
        <v>990</v>
      </c>
    </row>
    <row r="147" spans="1:26" s="56" customFormat="1" ht="17">
      <c r="A147"/>
      <c r="B147" s="79" t="s">
        <v>857</v>
      </c>
      <c r="C147" s="83">
        <v>21</v>
      </c>
      <c r="D147" s="61" t="s">
        <v>699</v>
      </c>
      <c r="E147" s="56" t="s">
        <v>262</v>
      </c>
      <c r="F147" t="s">
        <v>998</v>
      </c>
      <c r="G147" t="s">
        <v>282</v>
      </c>
      <c r="H147" t="s">
        <v>573</v>
      </c>
      <c r="I147"/>
      <c r="J147"/>
      <c r="K147"/>
      <c r="L147" t="s">
        <v>987</v>
      </c>
      <c r="M147" t="s">
        <v>39</v>
      </c>
      <c r="N147"/>
      <c r="O147"/>
      <c r="P147"/>
      <c r="Q147"/>
      <c r="R147"/>
      <c r="S147"/>
      <c r="T147"/>
      <c r="U147" s="96">
        <v>252.13212770000001</v>
      </c>
      <c r="V147" t="s">
        <v>988</v>
      </c>
      <c r="W147"/>
      <c r="X147"/>
      <c r="Y147" t="s">
        <v>989</v>
      </c>
      <c r="Z147" t="s">
        <v>990</v>
      </c>
    </row>
    <row r="148" spans="1:26" s="56" customFormat="1" ht="17">
      <c r="A148"/>
      <c r="B148" s="79" t="s">
        <v>858</v>
      </c>
      <c r="C148" s="83">
        <v>25</v>
      </c>
      <c r="D148" s="61" t="s">
        <v>699</v>
      </c>
      <c r="E148" s="56" t="s">
        <v>262</v>
      </c>
      <c r="F148" t="s">
        <v>998</v>
      </c>
      <c r="G148" t="s">
        <v>282</v>
      </c>
      <c r="H148" t="s">
        <v>573</v>
      </c>
      <c r="I148"/>
      <c r="J148"/>
      <c r="K148"/>
      <c r="L148" t="s">
        <v>987</v>
      </c>
      <c r="M148" t="s">
        <v>39</v>
      </c>
      <c r="N148"/>
      <c r="O148"/>
      <c r="P148"/>
      <c r="Q148"/>
      <c r="R148"/>
      <c r="S148"/>
      <c r="T148"/>
      <c r="U148" s="96">
        <v>252.1053497</v>
      </c>
      <c r="V148" t="s">
        <v>988</v>
      </c>
      <c r="W148"/>
      <c r="X148"/>
      <c r="Y148" t="s">
        <v>989</v>
      </c>
      <c r="Z148" t="s">
        <v>990</v>
      </c>
    </row>
    <row r="149" spans="1:26" s="56" customFormat="1" ht="17">
      <c r="A149"/>
      <c r="B149" s="79" t="s">
        <v>859</v>
      </c>
      <c r="C149" s="83">
        <v>29</v>
      </c>
      <c r="D149" s="61" t="s">
        <v>699</v>
      </c>
      <c r="E149" s="56" t="s">
        <v>262</v>
      </c>
      <c r="F149" t="s">
        <v>998</v>
      </c>
      <c r="G149" t="s">
        <v>282</v>
      </c>
      <c r="H149" t="s">
        <v>573</v>
      </c>
      <c r="I149"/>
      <c r="J149"/>
      <c r="K149"/>
      <c r="L149" t="s">
        <v>987</v>
      </c>
      <c r="M149" t="s">
        <v>39</v>
      </c>
      <c r="N149"/>
      <c r="O149"/>
      <c r="P149"/>
      <c r="Q149"/>
      <c r="R149"/>
      <c r="S149"/>
      <c r="T149"/>
      <c r="U149" s="96">
        <v>252.07857179999999</v>
      </c>
      <c r="V149" t="s">
        <v>988</v>
      </c>
      <c r="W149"/>
      <c r="X149"/>
      <c r="Y149" t="s">
        <v>989</v>
      </c>
      <c r="Z149" t="s">
        <v>990</v>
      </c>
    </row>
    <row r="150" spans="1:26" s="56" customFormat="1" ht="17">
      <c r="A150"/>
      <c r="B150" s="79" t="s">
        <v>860</v>
      </c>
      <c r="C150" s="83">
        <v>35</v>
      </c>
      <c r="D150" s="61" t="s">
        <v>699</v>
      </c>
      <c r="E150" s="56" t="s">
        <v>262</v>
      </c>
      <c r="F150" t="s">
        <v>998</v>
      </c>
      <c r="G150" t="s">
        <v>282</v>
      </c>
      <c r="H150" t="s">
        <v>573</v>
      </c>
      <c r="I150"/>
      <c r="J150"/>
      <c r="K150"/>
      <c r="L150" t="s">
        <v>987</v>
      </c>
      <c r="M150" t="s">
        <v>39</v>
      </c>
      <c r="N150"/>
      <c r="O150"/>
      <c r="P150"/>
      <c r="Q150"/>
      <c r="R150"/>
      <c r="S150"/>
      <c r="T150"/>
      <c r="U150" s="96">
        <v>252.0384048</v>
      </c>
      <c r="V150" t="s">
        <v>988</v>
      </c>
      <c r="W150"/>
      <c r="X150"/>
      <c r="Y150" t="s">
        <v>989</v>
      </c>
      <c r="Z150" t="s">
        <v>990</v>
      </c>
    </row>
    <row r="151" spans="1:26" s="56" customFormat="1" ht="17">
      <c r="A151"/>
      <c r="B151" s="59" t="s">
        <v>861</v>
      </c>
      <c r="C151" s="60">
        <v>37</v>
      </c>
      <c r="D151" s="61" t="s">
        <v>699</v>
      </c>
      <c r="E151" s="56" t="s">
        <v>262</v>
      </c>
      <c r="F151" t="s">
        <v>998</v>
      </c>
      <c r="G151" t="s">
        <v>282</v>
      </c>
      <c r="H151" t="s">
        <v>573</v>
      </c>
      <c r="I151"/>
      <c r="J151"/>
      <c r="K151"/>
      <c r="L151" t="s">
        <v>987</v>
      </c>
      <c r="M151" t="s">
        <v>39</v>
      </c>
      <c r="N151"/>
      <c r="O151"/>
      <c r="P151"/>
      <c r="Q151"/>
      <c r="R151"/>
      <c r="S151"/>
      <c r="T151"/>
      <c r="U151" s="95">
        <v>252.0250159</v>
      </c>
      <c r="V151" t="s">
        <v>988</v>
      </c>
      <c r="W151"/>
      <c r="X151"/>
      <c r="Y151" t="s">
        <v>989</v>
      </c>
      <c r="Z151" t="s">
        <v>990</v>
      </c>
    </row>
    <row r="152" spans="1:26" s="56" customFormat="1" ht="17">
      <c r="A152"/>
      <c r="B152" s="79" t="s">
        <v>862</v>
      </c>
      <c r="C152" s="83">
        <v>40</v>
      </c>
      <c r="D152" s="61" t="s">
        <v>699</v>
      </c>
      <c r="E152" s="56" t="s">
        <v>262</v>
      </c>
      <c r="F152" t="s">
        <v>998</v>
      </c>
      <c r="G152" t="s">
        <v>282</v>
      </c>
      <c r="H152" t="s">
        <v>573</v>
      </c>
      <c r="I152"/>
      <c r="J152"/>
      <c r="K152"/>
      <c r="L152" t="s">
        <v>987</v>
      </c>
      <c r="M152" t="s">
        <v>38</v>
      </c>
      <c r="N152"/>
      <c r="O152"/>
      <c r="P152"/>
      <c r="Q152"/>
      <c r="R152"/>
      <c r="S152"/>
      <c r="T152"/>
      <c r="U152" s="96">
        <v>252.0049324</v>
      </c>
      <c r="V152" t="s">
        <v>988</v>
      </c>
      <c r="W152"/>
      <c r="X152"/>
      <c r="Y152" t="s">
        <v>989</v>
      </c>
      <c r="Z152" t="s">
        <v>990</v>
      </c>
    </row>
    <row r="153" spans="1:26" s="56" customFormat="1" ht="17">
      <c r="A153"/>
      <c r="B153" s="79" t="s">
        <v>863</v>
      </c>
      <c r="C153" s="83">
        <v>44</v>
      </c>
      <c r="D153" s="61" t="s">
        <v>699</v>
      </c>
      <c r="E153" s="56" t="s">
        <v>262</v>
      </c>
      <c r="F153" t="s">
        <v>998</v>
      </c>
      <c r="G153" t="s">
        <v>282</v>
      </c>
      <c r="H153" t="s">
        <v>573</v>
      </c>
      <c r="I153"/>
      <c r="J153"/>
      <c r="K153"/>
      <c r="L153" t="s">
        <v>987</v>
      </c>
      <c r="M153" t="s">
        <v>38</v>
      </c>
      <c r="N153"/>
      <c r="O153"/>
      <c r="P153"/>
      <c r="Q153"/>
      <c r="R153"/>
      <c r="S153"/>
      <c r="T153"/>
      <c r="U153" s="96">
        <v>251.97815439999999</v>
      </c>
      <c r="V153" t="s">
        <v>988</v>
      </c>
      <c r="W153"/>
      <c r="X153"/>
      <c r="Y153" t="s">
        <v>989</v>
      </c>
      <c r="Z153" t="s">
        <v>990</v>
      </c>
    </row>
    <row r="154" spans="1:26" s="56" customFormat="1" ht="17">
      <c r="A154"/>
      <c r="B154" s="59" t="s">
        <v>863</v>
      </c>
      <c r="C154" s="60">
        <v>44</v>
      </c>
      <c r="D154" s="61" t="s">
        <v>699</v>
      </c>
      <c r="E154" s="56" t="s">
        <v>262</v>
      </c>
      <c r="F154" t="s">
        <v>998</v>
      </c>
      <c r="G154" t="s">
        <v>282</v>
      </c>
      <c r="H154" t="s">
        <v>573</v>
      </c>
      <c r="I154"/>
      <c r="J154"/>
      <c r="K154"/>
      <c r="L154" t="s">
        <v>987</v>
      </c>
      <c r="M154" t="s">
        <v>38</v>
      </c>
      <c r="N154"/>
      <c r="O154"/>
      <c r="P154"/>
      <c r="Q154"/>
      <c r="R154"/>
      <c r="S154"/>
      <c r="T154"/>
      <c r="U154" s="95">
        <v>251.97815439999999</v>
      </c>
      <c r="V154" t="s">
        <v>988</v>
      </c>
      <c r="W154"/>
      <c r="X154"/>
      <c r="Y154" t="s">
        <v>989</v>
      </c>
      <c r="Z154" t="s">
        <v>990</v>
      </c>
    </row>
    <row r="155" spans="1:26" s="56" customFormat="1" ht="17">
      <c r="A155"/>
      <c r="B155" s="59" t="s">
        <v>864</v>
      </c>
      <c r="C155" s="60">
        <v>46.83</v>
      </c>
      <c r="D155" s="61" t="s">
        <v>699</v>
      </c>
      <c r="E155" s="56" t="s">
        <v>262</v>
      </c>
      <c r="F155" t="s">
        <v>998</v>
      </c>
      <c r="G155" t="s">
        <v>282</v>
      </c>
      <c r="H155" t="s">
        <v>573</v>
      </c>
      <c r="I155"/>
      <c r="J155"/>
      <c r="K155"/>
      <c r="L155" t="s">
        <v>987</v>
      </c>
      <c r="M155" t="s">
        <v>38</v>
      </c>
      <c r="N155"/>
      <c r="O155"/>
      <c r="P155"/>
      <c r="Q155"/>
      <c r="R155"/>
      <c r="S155"/>
      <c r="T155"/>
      <c r="U155" s="95">
        <v>251.95920899999999</v>
      </c>
      <c r="V155" t="s">
        <v>988</v>
      </c>
      <c r="W155"/>
      <c r="X155"/>
      <c r="Y155" t="s">
        <v>989</v>
      </c>
      <c r="Z155" t="s">
        <v>990</v>
      </c>
    </row>
    <row r="156" spans="1:26" s="56" customFormat="1" ht="17">
      <c r="A156"/>
      <c r="B156" s="79" t="s">
        <v>865</v>
      </c>
      <c r="C156" s="83">
        <v>47</v>
      </c>
      <c r="D156" s="61" t="s">
        <v>699</v>
      </c>
      <c r="E156" s="56" t="s">
        <v>262</v>
      </c>
      <c r="F156" t="s">
        <v>998</v>
      </c>
      <c r="G156" t="s">
        <v>282</v>
      </c>
      <c r="H156" t="s">
        <v>573</v>
      </c>
      <c r="I156"/>
      <c r="J156"/>
      <c r="K156"/>
      <c r="L156" t="s">
        <v>987</v>
      </c>
      <c r="M156" t="s">
        <v>38</v>
      </c>
      <c r="N156"/>
      <c r="O156"/>
      <c r="P156"/>
      <c r="Q156"/>
      <c r="R156"/>
      <c r="S156"/>
      <c r="T156"/>
      <c r="U156" s="96">
        <v>251.95807099999999</v>
      </c>
      <c r="V156" t="s">
        <v>988</v>
      </c>
      <c r="W156"/>
      <c r="X156"/>
      <c r="Y156" t="s">
        <v>989</v>
      </c>
      <c r="Z156" t="s">
        <v>990</v>
      </c>
    </row>
    <row r="157" spans="1:26" s="56" customFormat="1" ht="17">
      <c r="A157"/>
      <c r="B157" s="59" t="s">
        <v>865</v>
      </c>
      <c r="C157" s="60">
        <v>47</v>
      </c>
      <c r="D157" s="61" t="s">
        <v>699</v>
      </c>
      <c r="E157" s="56" t="s">
        <v>262</v>
      </c>
      <c r="F157" t="s">
        <v>998</v>
      </c>
      <c r="G157" t="s">
        <v>282</v>
      </c>
      <c r="H157" t="s">
        <v>573</v>
      </c>
      <c r="I157"/>
      <c r="J157"/>
      <c r="K157"/>
      <c r="L157" t="s">
        <v>987</v>
      </c>
      <c r="M157" t="s">
        <v>38</v>
      </c>
      <c r="N157"/>
      <c r="O157"/>
      <c r="P157"/>
      <c r="Q157"/>
      <c r="R157"/>
      <c r="S157"/>
      <c r="T157"/>
      <c r="U157" s="95">
        <v>251.95807099999999</v>
      </c>
      <c r="V157" t="s">
        <v>988</v>
      </c>
      <c r="W157"/>
      <c r="X157"/>
      <c r="Y157" t="s">
        <v>989</v>
      </c>
      <c r="Z157" t="s">
        <v>990</v>
      </c>
    </row>
    <row r="158" spans="1:26" s="56" customFormat="1" ht="17">
      <c r="A158"/>
      <c r="B158" s="59" t="s">
        <v>866</v>
      </c>
      <c r="C158" s="60">
        <v>47.5</v>
      </c>
      <c r="D158" s="61" t="s">
        <v>699</v>
      </c>
      <c r="E158" s="56" t="s">
        <v>262</v>
      </c>
      <c r="F158" t="s">
        <v>998</v>
      </c>
      <c r="G158" t="s">
        <v>282</v>
      </c>
      <c r="H158" t="s">
        <v>573</v>
      </c>
      <c r="I158"/>
      <c r="J158"/>
      <c r="K158"/>
      <c r="L158" t="s">
        <v>987</v>
      </c>
      <c r="M158" t="s">
        <v>38</v>
      </c>
      <c r="N158"/>
      <c r="O158"/>
      <c r="P158"/>
      <c r="Q158"/>
      <c r="R158"/>
      <c r="S158"/>
      <c r="T158"/>
      <c r="U158" s="95">
        <v>251.95472369999999</v>
      </c>
      <c r="V158" t="s">
        <v>988</v>
      </c>
      <c r="W158"/>
      <c r="X158"/>
      <c r="Y158" t="s">
        <v>989</v>
      </c>
      <c r="Z158" t="s">
        <v>990</v>
      </c>
    </row>
    <row r="159" spans="1:26" s="56" customFormat="1" ht="17">
      <c r="A159"/>
      <c r="B159" s="79" t="s">
        <v>867</v>
      </c>
      <c r="C159" s="83">
        <v>48.3</v>
      </c>
      <c r="D159" s="61" t="s">
        <v>699</v>
      </c>
      <c r="E159" s="56" t="s">
        <v>262</v>
      </c>
      <c r="F159" t="s">
        <v>998</v>
      </c>
      <c r="G159" t="s">
        <v>282</v>
      </c>
      <c r="H159" t="s">
        <v>573</v>
      </c>
      <c r="I159"/>
      <c r="J159"/>
      <c r="K159"/>
      <c r="L159" t="s">
        <v>987</v>
      </c>
      <c r="M159" t="s">
        <v>39</v>
      </c>
      <c r="N159"/>
      <c r="O159"/>
      <c r="P159"/>
      <c r="Q159"/>
      <c r="R159"/>
      <c r="S159"/>
      <c r="T159"/>
      <c r="U159" s="96">
        <v>251.94936809999999</v>
      </c>
      <c r="V159" t="s">
        <v>988</v>
      </c>
      <c r="W159"/>
      <c r="X159"/>
      <c r="Y159" t="s">
        <v>989</v>
      </c>
      <c r="Z159" t="s">
        <v>990</v>
      </c>
    </row>
    <row r="160" spans="1:26" s="56" customFormat="1" ht="17">
      <c r="A160"/>
      <c r="B160" s="59" t="s">
        <v>868</v>
      </c>
      <c r="C160" s="60">
        <v>48.95</v>
      </c>
      <c r="D160" s="61" t="s">
        <v>699</v>
      </c>
      <c r="E160" s="56" t="s">
        <v>262</v>
      </c>
      <c r="F160" t="s">
        <v>998</v>
      </c>
      <c r="G160" t="s">
        <v>282</v>
      </c>
      <c r="H160" t="s">
        <v>573</v>
      </c>
      <c r="I160"/>
      <c r="J160"/>
      <c r="K160"/>
      <c r="L160" t="s">
        <v>987</v>
      </c>
      <c r="M160" t="s">
        <v>39</v>
      </c>
      <c r="N160"/>
      <c r="O160"/>
      <c r="P160"/>
      <c r="Q160"/>
      <c r="R160"/>
      <c r="S160"/>
      <c r="T160"/>
      <c r="U160" s="95">
        <v>251.9450167</v>
      </c>
      <c r="V160" t="s">
        <v>988</v>
      </c>
      <c r="W160"/>
      <c r="X160"/>
      <c r="Y160" t="s">
        <v>989</v>
      </c>
      <c r="Z160" t="s">
        <v>990</v>
      </c>
    </row>
    <row r="161" spans="1:26" s="56" customFormat="1" ht="17">
      <c r="A161"/>
      <c r="B161" s="59" t="s">
        <v>869</v>
      </c>
      <c r="C161" s="60">
        <v>49.7</v>
      </c>
      <c r="D161" s="61" t="s">
        <v>699</v>
      </c>
      <c r="E161" s="56" t="s">
        <v>262</v>
      </c>
      <c r="F161" t="s">
        <v>999</v>
      </c>
      <c r="G161" t="s">
        <v>282</v>
      </c>
      <c r="H161" t="s">
        <v>573</v>
      </c>
      <c r="I161"/>
      <c r="J161"/>
      <c r="K161"/>
      <c r="L161" t="s">
        <v>991</v>
      </c>
      <c r="M161" t="s">
        <v>992</v>
      </c>
      <c r="N161"/>
      <c r="O161"/>
      <c r="P161"/>
      <c r="Q161"/>
      <c r="R161"/>
      <c r="S161"/>
      <c r="T161"/>
      <c r="U161" s="95">
        <v>251.9360375</v>
      </c>
      <c r="V161" t="s">
        <v>988</v>
      </c>
      <c r="W161"/>
      <c r="X161"/>
      <c r="Y161" t="s">
        <v>989</v>
      </c>
      <c r="Z161" t="s">
        <v>990</v>
      </c>
    </row>
    <row r="162" spans="1:26" s="56" customFormat="1" ht="17">
      <c r="A162"/>
      <c r="B162" s="82" t="s">
        <v>870</v>
      </c>
      <c r="C162" s="84">
        <v>50.6</v>
      </c>
      <c r="D162" s="61" t="s">
        <v>699</v>
      </c>
      <c r="E162" s="56" t="s">
        <v>262</v>
      </c>
      <c r="F162" t="s">
        <v>999</v>
      </c>
      <c r="G162" t="s">
        <v>282</v>
      </c>
      <c r="H162" t="s">
        <v>573</v>
      </c>
      <c r="I162"/>
      <c r="J162"/>
      <c r="K162"/>
      <c r="L162" t="s">
        <v>991</v>
      </c>
      <c r="M162" t="s">
        <v>992</v>
      </c>
      <c r="N162"/>
      <c r="O162"/>
      <c r="P162"/>
      <c r="Q162"/>
      <c r="R162"/>
      <c r="S162"/>
      <c r="T162"/>
      <c r="U162" s="96">
        <v>251.92487019999999</v>
      </c>
      <c r="V162" t="s">
        <v>988</v>
      </c>
      <c r="W162"/>
      <c r="X162"/>
      <c r="Y162" t="s">
        <v>989</v>
      </c>
      <c r="Z162" t="s">
        <v>990</v>
      </c>
    </row>
    <row r="163" spans="1:26" s="56" customFormat="1" ht="17">
      <c r="A163"/>
      <c r="B163" s="59" t="s">
        <v>871</v>
      </c>
      <c r="C163" s="60">
        <v>50.95</v>
      </c>
      <c r="D163" s="61" t="s">
        <v>699</v>
      </c>
      <c r="E163" s="56" t="s">
        <v>262</v>
      </c>
      <c r="F163" t="s">
        <v>999</v>
      </c>
      <c r="G163" t="s">
        <v>282</v>
      </c>
      <c r="H163" t="s">
        <v>573</v>
      </c>
      <c r="I163"/>
      <c r="J163"/>
      <c r="K163"/>
      <c r="L163" t="s">
        <v>991</v>
      </c>
      <c r="M163" t="s">
        <v>35</v>
      </c>
      <c r="N163"/>
      <c r="O163"/>
      <c r="P163"/>
      <c r="Q163"/>
      <c r="R163"/>
      <c r="S163"/>
      <c r="T163"/>
      <c r="U163" s="95">
        <v>251.92451980000001</v>
      </c>
      <c r="V163" t="s">
        <v>988</v>
      </c>
      <c r="W163"/>
      <c r="X163"/>
      <c r="Y163" t="s">
        <v>989</v>
      </c>
      <c r="Z163" t="s">
        <v>990</v>
      </c>
    </row>
    <row r="164" spans="1:26" s="56" customFormat="1" ht="18" thickBot="1">
      <c r="A164"/>
      <c r="B164" s="85" t="s">
        <v>872</v>
      </c>
      <c r="C164" s="86">
        <v>54.1</v>
      </c>
      <c r="D164" s="61" t="s">
        <v>699</v>
      </c>
      <c r="E164" s="56" t="s">
        <v>262</v>
      </c>
      <c r="F164" t="s">
        <v>999</v>
      </c>
      <c r="G164" t="s">
        <v>282</v>
      </c>
      <c r="H164" t="s">
        <v>573</v>
      </c>
      <c r="I164"/>
      <c r="J164"/>
      <c r="K164"/>
      <c r="L164" t="s">
        <v>991</v>
      </c>
      <c r="M164" t="s">
        <v>35</v>
      </c>
      <c r="N164"/>
      <c r="O164"/>
      <c r="P164"/>
      <c r="Q164"/>
      <c r="R164"/>
      <c r="S164"/>
      <c r="T164"/>
      <c r="U164" s="95">
        <v>251.9213657</v>
      </c>
      <c r="V164" t="s">
        <v>988</v>
      </c>
      <c r="W164"/>
      <c r="X164"/>
      <c r="Y164" t="s">
        <v>989</v>
      </c>
      <c r="Z164" t="s">
        <v>990</v>
      </c>
    </row>
    <row r="165" spans="1:26" s="56" customFormat="1" ht="17">
      <c r="A165"/>
      <c r="B165" s="72" t="s">
        <v>873</v>
      </c>
      <c r="C165" s="73">
        <v>59.4</v>
      </c>
      <c r="D165" s="61" t="s">
        <v>699</v>
      </c>
      <c r="E165" s="56" t="s">
        <v>262</v>
      </c>
      <c r="F165" t="s">
        <v>999</v>
      </c>
      <c r="G165" t="s">
        <v>282</v>
      </c>
      <c r="H165" t="s">
        <v>573</v>
      </c>
      <c r="I165"/>
      <c r="J165"/>
      <c r="K165"/>
      <c r="L165" t="s">
        <v>991</v>
      </c>
      <c r="M165" t="s">
        <v>35</v>
      </c>
      <c r="N165"/>
      <c r="O165"/>
      <c r="P165"/>
      <c r="Q165"/>
      <c r="R165"/>
      <c r="S165"/>
      <c r="T165"/>
      <c r="U165" s="97">
        <v>251.91635919999999</v>
      </c>
      <c r="V165" t="s">
        <v>988</v>
      </c>
      <c r="W165"/>
      <c r="X165"/>
      <c r="Y165" t="s">
        <v>989</v>
      </c>
      <c r="Z165" t="s">
        <v>990</v>
      </c>
    </row>
    <row r="166" spans="1:26" s="56" customFormat="1" ht="17">
      <c r="A166"/>
      <c r="B166" s="79" t="s">
        <v>874</v>
      </c>
      <c r="C166" s="83">
        <v>64.900000000000006</v>
      </c>
      <c r="D166" s="61" t="s">
        <v>699</v>
      </c>
      <c r="E166" s="56" t="s">
        <v>262</v>
      </c>
      <c r="F166" t="s">
        <v>999</v>
      </c>
      <c r="G166" t="s">
        <v>282</v>
      </c>
      <c r="H166" t="s">
        <v>573</v>
      </c>
      <c r="I166"/>
      <c r="J166"/>
      <c r="K166"/>
      <c r="L166" t="s">
        <v>991</v>
      </c>
      <c r="M166" t="s">
        <v>35</v>
      </c>
      <c r="N166"/>
      <c r="O166"/>
      <c r="P166"/>
      <c r="Q166"/>
      <c r="R166"/>
      <c r="S166"/>
      <c r="T166"/>
      <c r="U166" s="96">
        <v>251.91055170000001</v>
      </c>
      <c r="V166" t="s">
        <v>988</v>
      </c>
      <c r="W166"/>
      <c r="X166"/>
      <c r="Y166" t="s">
        <v>989</v>
      </c>
      <c r="Z166" t="s">
        <v>990</v>
      </c>
    </row>
    <row r="167" spans="1:26" s="56" customFormat="1" ht="17">
      <c r="A167"/>
      <c r="B167" s="59" t="s">
        <v>875</v>
      </c>
      <c r="C167" s="60">
        <v>73.900000000000006</v>
      </c>
      <c r="D167" s="61" t="s">
        <v>699</v>
      </c>
      <c r="E167" s="56" t="s">
        <v>262</v>
      </c>
      <c r="F167" t="s">
        <v>999</v>
      </c>
      <c r="G167" t="s">
        <v>282</v>
      </c>
      <c r="H167" t="s">
        <v>573</v>
      </c>
      <c r="I167"/>
      <c r="J167"/>
      <c r="K167"/>
      <c r="L167" t="s">
        <v>991</v>
      </c>
      <c r="M167" t="s">
        <v>40</v>
      </c>
      <c r="N167"/>
      <c r="O167"/>
      <c r="P167"/>
      <c r="Q167"/>
      <c r="R167"/>
      <c r="S167"/>
      <c r="T167" t="s">
        <v>993</v>
      </c>
      <c r="U167" s="95">
        <v>251.90154000000001</v>
      </c>
      <c r="V167" t="s">
        <v>988</v>
      </c>
      <c r="W167"/>
      <c r="X167"/>
      <c r="Y167" t="s">
        <v>989</v>
      </c>
      <c r="Z167" t="s">
        <v>990</v>
      </c>
    </row>
    <row r="168" spans="1:26" s="56" customFormat="1" ht="17">
      <c r="A168"/>
      <c r="B168" s="59" t="s">
        <v>876</v>
      </c>
      <c r="C168" s="60">
        <v>80.900000000000006</v>
      </c>
      <c r="D168" s="61" t="s">
        <v>699</v>
      </c>
      <c r="E168" s="56" t="s">
        <v>262</v>
      </c>
      <c r="F168" t="s">
        <v>999</v>
      </c>
      <c r="G168" t="s">
        <v>282</v>
      </c>
      <c r="H168" t="s">
        <v>573</v>
      </c>
      <c r="I168"/>
      <c r="J168"/>
      <c r="K168"/>
      <c r="L168" t="s">
        <v>991</v>
      </c>
      <c r="M168" t="s">
        <v>40</v>
      </c>
      <c r="N168"/>
      <c r="O168"/>
      <c r="P168"/>
      <c r="Q168"/>
      <c r="R168"/>
      <c r="S168"/>
      <c r="T168" t="s">
        <v>993</v>
      </c>
      <c r="U168" s="95">
        <v>251.89453090000001</v>
      </c>
      <c r="V168" t="s">
        <v>988</v>
      </c>
      <c r="W168"/>
      <c r="X168"/>
      <c r="Y168" t="s">
        <v>989</v>
      </c>
      <c r="Z168" t="s">
        <v>990</v>
      </c>
    </row>
    <row r="169" spans="1:26" s="56" customFormat="1" ht="17">
      <c r="A169"/>
      <c r="B169" s="59" t="s">
        <v>877</v>
      </c>
      <c r="C169" s="60">
        <v>86.9</v>
      </c>
      <c r="D169" s="61" t="s">
        <v>699</v>
      </c>
      <c r="E169" s="56" t="s">
        <v>262</v>
      </c>
      <c r="F169" t="s">
        <v>999</v>
      </c>
      <c r="G169" t="s">
        <v>282</v>
      </c>
      <c r="H169" t="s">
        <v>573</v>
      </c>
      <c r="I169"/>
      <c r="J169"/>
      <c r="K169"/>
      <c r="L169" t="s">
        <v>991</v>
      </c>
      <c r="M169" t="s">
        <v>40</v>
      </c>
      <c r="N169"/>
      <c r="O169"/>
      <c r="P169"/>
      <c r="Q169"/>
      <c r="R169"/>
      <c r="S169"/>
      <c r="T169" t="s">
        <v>993</v>
      </c>
      <c r="U169" s="95">
        <v>251.88852309999999</v>
      </c>
      <c r="V169" t="s">
        <v>988</v>
      </c>
      <c r="W169"/>
      <c r="X169"/>
      <c r="Y169" t="s">
        <v>989</v>
      </c>
      <c r="Z169" t="s">
        <v>990</v>
      </c>
    </row>
    <row r="170" spans="1:26" s="56" customFormat="1" ht="17">
      <c r="A170"/>
      <c r="B170" s="59" t="s">
        <v>878</v>
      </c>
      <c r="C170" s="60">
        <v>92.3</v>
      </c>
      <c r="D170" s="61" t="s">
        <v>699</v>
      </c>
      <c r="E170" s="56" t="s">
        <v>262</v>
      </c>
      <c r="F170" t="s">
        <v>999</v>
      </c>
      <c r="G170" t="s">
        <v>282</v>
      </c>
      <c r="H170" t="s">
        <v>573</v>
      </c>
      <c r="I170"/>
      <c r="J170"/>
      <c r="K170"/>
      <c r="L170" t="s">
        <v>991</v>
      </c>
      <c r="M170" t="s">
        <v>40</v>
      </c>
      <c r="N170"/>
      <c r="O170"/>
      <c r="P170"/>
      <c r="Q170"/>
      <c r="R170"/>
      <c r="S170"/>
      <c r="T170" t="s">
        <v>993</v>
      </c>
      <c r="U170" s="95">
        <v>251.8816142</v>
      </c>
      <c r="V170" t="s">
        <v>988</v>
      </c>
      <c r="W170"/>
      <c r="X170"/>
      <c r="Y170" t="s">
        <v>989</v>
      </c>
      <c r="Z170" t="s">
        <v>990</v>
      </c>
    </row>
    <row r="171" spans="1:26" s="56" customFormat="1" ht="17">
      <c r="A171"/>
      <c r="B171" s="59" t="s">
        <v>879</v>
      </c>
      <c r="C171" s="60">
        <v>93.8</v>
      </c>
      <c r="D171" s="61" t="s">
        <v>699</v>
      </c>
      <c r="E171" s="56" t="s">
        <v>262</v>
      </c>
      <c r="F171" t="s">
        <v>999</v>
      </c>
      <c r="G171" t="s">
        <v>282</v>
      </c>
      <c r="H171" t="s">
        <v>573</v>
      </c>
      <c r="I171"/>
      <c r="J171"/>
      <c r="K171"/>
      <c r="L171" t="s">
        <v>991</v>
      </c>
      <c r="M171" t="s">
        <v>40</v>
      </c>
      <c r="N171"/>
      <c r="O171"/>
      <c r="P171"/>
      <c r="Q171"/>
      <c r="R171"/>
      <c r="S171"/>
      <c r="T171" t="s">
        <v>993</v>
      </c>
      <c r="U171" s="95">
        <v>251.8816142</v>
      </c>
      <c r="V171" t="s">
        <v>988</v>
      </c>
      <c r="W171"/>
      <c r="X171"/>
      <c r="Y171" t="s">
        <v>989</v>
      </c>
      <c r="Z171" t="s">
        <v>990</v>
      </c>
    </row>
    <row r="172" spans="1:26" s="56" customFormat="1" ht="17">
      <c r="A172"/>
      <c r="B172" s="79" t="s">
        <v>880</v>
      </c>
      <c r="C172" s="83">
        <v>95.3</v>
      </c>
      <c r="D172" s="61" t="s">
        <v>699</v>
      </c>
      <c r="E172" s="56" t="s">
        <v>262</v>
      </c>
      <c r="F172" t="s">
        <v>999</v>
      </c>
      <c r="G172" t="s">
        <v>282</v>
      </c>
      <c r="H172" t="s">
        <v>573</v>
      </c>
      <c r="I172"/>
      <c r="J172"/>
      <c r="K172"/>
      <c r="L172" t="s">
        <v>991</v>
      </c>
      <c r="M172" t="s">
        <v>40</v>
      </c>
      <c r="N172"/>
      <c r="O172"/>
      <c r="P172"/>
      <c r="Q172"/>
      <c r="R172"/>
      <c r="S172"/>
      <c r="T172" t="s">
        <v>993</v>
      </c>
      <c r="U172" s="96">
        <v>251.88011220000001</v>
      </c>
      <c r="V172" t="s">
        <v>988</v>
      </c>
      <c r="W172"/>
      <c r="X172"/>
      <c r="Y172" t="s">
        <v>989</v>
      </c>
      <c r="Z172" t="s">
        <v>990</v>
      </c>
    </row>
    <row r="173" spans="1:26" s="56" customFormat="1" ht="17">
      <c r="A173"/>
      <c r="B173" s="59" t="s">
        <v>881</v>
      </c>
      <c r="C173" s="60">
        <v>101.3</v>
      </c>
      <c r="D173" s="61" t="s">
        <v>699</v>
      </c>
      <c r="E173" s="56" t="s">
        <v>262</v>
      </c>
      <c r="F173" t="s">
        <v>999</v>
      </c>
      <c r="G173" t="s">
        <v>282</v>
      </c>
      <c r="H173" t="s">
        <v>573</v>
      </c>
      <c r="I173"/>
      <c r="J173"/>
      <c r="K173"/>
      <c r="L173" t="s">
        <v>991</v>
      </c>
      <c r="M173" t="s">
        <v>38</v>
      </c>
      <c r="N173"/>
      <c r="O173"/>
      <c r="P173"/>
      <c r="Q173"/>
      <c r="R173"/>
      <c r="S173"/>
      <c r="T173"/>
      <c r="U173" s="95">
        <v>251.86770519999999</v>
      </c>
      <c r="V173" t="s">
        <v>988</v>
      </c>
      <c r="W173"/>
      <c r="X173"/>
      <c r="Y173" t="s">
        <v>989</v>
      </c>
      <c r="Z173" t="s">
        <v>990</v>
      </c>
    </row>
    <row r="174" spans="1:26" s="56" customFormat="1" ht="17">
      <c r="A174"/>
      <c r="B174" s="59" t="s">
        <v>882</v>
      </c>
      <c r="C174" s="60">
        <v>105.5</v>
      </c>
      <c r="D174" s="61" t="s">
        <v>699</v>
      </c>
      <c r="E174" s="56" t="s">
        <v>262</v>
      </c>
      <c r="F174" t="s">
        <v>999</v>
      </c>
      <c r="G174" t="s">
        <v>282</v>
      </c>
      <c r="H174" t="s">
        <v>573</v>
      </c>
      <c r="I174"/>
      <c r="J174"/>
      <c r="K174"/>
      <c r="L174" t="s">
        <v>991</v>
      </c>
      <c r="M174" t="s">
        <v>35</v>
      </c>
      <c r="N174"/>
      <c r="O174"/>
      <c r="P174"/>
      <c r="Q174"/>
      <c r="R174"/>
      <c r="S174"/>
      <c r="T174"/>
      <c r="U174" s="95">
        <v>251.85582059999999</v>
      </c>
      <c r="V174" t="s">
        <v>988</v>
      </c>
      <c r="W174"/>
      <c r="X174"/>
      <c r="Y174" t="s">
        <v>989</v>
      </c>
      <c r="Z174" t="s">
        <v>990</v>
      </c>
    </row>
    <row r="175" spans="1:26" s="56" customFormat="1" ht="17">
      <c r="A175"/>
      <c r="B175" s="59" t="s">
        <v>883</v>
      </c>
      <c r="C175" s="60">
        <v>108.8</v>
      </c>
      <c r="D175" s="61" t="s">
        <v>699</v>
      </c>
      <c r="E175" s="56" t="s">
        <v>262</v>
      </c>
      <c r="F175" t="s">
        <v>999</v>
      </c>
      <c r="G175" t="s">
        <v>282</v>
      </c>
      <c r="H175" t="s">
        <v>573</v>
      </c>
      <c r="I175"/>
      <c r="J175"/>
      <c r="K175"/>
      <c r="L175" t="s">
        <v>991</v>
      </c>
      <c r="M175" t="s">
        <v>39</v>
      </c>
      <c r="N175"/>
      <c r="O175"/>
      <c r="P175"/>
      <c r="Q175"/>
      <c r="R175"/>
      <c r="S175"/>
      <c r="T175"/>
      <c r="U175" s="95">
        <v>251.83717899999999</v>
      </c>
      <c r="V175" t="s">
        <v>988</v>
      </c>
      <c r="W175"/>
      <c r="X175"/>
      <c r="Y175" t="s">
        <v>989</v>
      </c>
      <c r="Z175" t="s">
        <v>990</v>
      </c>
    </row>
    <row r="176" spans="1:26" s="56" customFormat="1" ht="17">
      <c r="A176"/>
      <c r="B176" s="79" t="s">
        <v>884</v>
      </c>
      <c r="C176" s="83">
        <v>118.8</v>
      </c>
      <c r="D176" s="61" t="s">
        <v>699</v>
      </c>
      <c r="E176" s="56" t="s">
        <v>262</v>
      </c>
      <c r="F176" t="s">
        <v>999</v>
      </c>
      <c r="G176" t="s">
        <v>282</v>
      </c>
      <c r="H176" t="s">
        <v>573</v>
      </c>
      <c r="I176"/>
      <c r="J176"/>
      <c r="K176"/>
      <c r="L176" t="s">
        <v>991</v>
      </c>
      <c r="M176" t="s">
        <v>35</v>
      </c>
      <c r="N176"/>
      <c r="O176"/>
      <c r="P176"/>
      <c r="Q176"/>
      <c r="R176"/>
      <c r="S176"/>
      <c r="T176"/>
      <c r="U176" s="96">
        <v>251.78068920000001</v>
      </c>
      <c r="V176" t="s">
        <v>988</v>
      </c>
      <c r="W176"/>
      <c r="X176"/>
      <c r="Y176" t="s">
        <v>989</v>
      </c>
      <c r="Z176" t="s">
        <v>990</v>
      </c>
    </row>
    <row r="177" spans="1:26" s="56" customFormat="1" ht="17">
      <c r="A177"/>
      <c r="B177" s="59" t="s">
        <v>885</v>
      </c>
      <c r="C177" s="60">
        <v>123.3</v>
      </c>
      <c r="D177" s="61" t="s">
        <v>699</v>
      </c>
      <c r="E177" s="56" t="s">
        <v>262</v>
      </c>
      <c r="F177" t="s">
        <v>999</v>
      </c>
      <c r="G177" t="s">
        <v>282</v>
      </c>
      <c r="H177" t="s">
        <v>573</v>
      </c>
      <c r="I177"/>
      <c r="J177"/>
      <c r="K177"/>
      <c r="L177" t="s">
        <v>991</v>
      </c>
      <c r="M177" t="s">
        <v>40</v>
      </c>
      <c r="N177"/>
      <c r="O177"/>
      <c r="P177"/>
      <c r="Q177"/>
      <c r="R177"/>
      <c r="S177"/>
      <c r="T177"/>
      <c r="U177" s="95">
        <v>251.75526880000001</v>
      </c>
      <c r="V177" t="s">
        <v>988</v>
      </c>
      <c r="W177"/>
      <c r="X177"/>
      <c r="Y177" t="s">
        <v>989</v>
      </c>
      <c r="Z177" t="s">
        <v>990</v>
      </c>
    </row>
    <row r="178" spans="1:26" s="56" customFormat="1" ht="17">
      <c r="A178"/>
      <c r="B178" s="79" t="s">
        <v>886</v>
      </c>
      <c r="C178" s="83">
        <v>134.80000000000001</v>
      </c>
      <c r="D178" s="61" t="s">
        <v>699</v>
      </c>
      <c r="E178" s="56" t="s">
        <v>262</v>
      </c>
      <c r="F178" t="s">
        <v>999</v>
      </c>
      <c r="G178" t="s">
        <v>282</v>
      </c>
      <c r="H178" t="s">
        <v>573</v>
      </c>
      <c r="I178"/>
      <c r="J178"/>
      <c r="K178"/>
      <c r="L178" t="s">
        <v>991</v>
      </c>
      <c r="M178" t="s">
        <v>39</v>
      </c>
      <c r="N178"/>
      <c r="O178"/>
      <c r="P178"/>
      <c r="Q178"/>
      <c r="R178"/>
      <c r="S178"/>
      <c r="T178"/>
      <c r="U178" s="96">
        <v>251.69030559999999</v>
      </c>
      <c r="V178" t="s">
        <v>988</v>
      </c>
      <c r="W178"/>
      <c r="X178"/>
      <c r="Y178" t="s">
        <v>989</v>
      </c>
      <c r="Z178" t="s">
        <v>990</v>
      </c>
    </row>
    <row r="179" spans="1:26" s="56" customFormat="1" ht="17">
      <c r="A179"/>
      <c r="B179" s="59" t="s">
        <v>887</v>
      </c>
      <c r="C179" s="60">
        <v>142.30000000000001</v>
      </c>
      <c r="D179" s="61" t="s">
        <v>699</v>
      </c>
      <c r="E179" s="56" t="s">
        <v>262</v>
      </c>
      <c r="F179" t="s">
        <v>999</v>
      </c>
      <c r="G179" t="s">
        <v>282</v>
      </c>
      <c r="H179" t="s">
        <v>573</v>
      </c>
      <c r="I179"/>
      <c r="J179"/>
      <c r="K179"/>
      <c r="L179" t="s">
        <v>991</v>
      </c>
      <c r="M179" t="s">
        <v>38</v>
      </c>
      <c r="N179"/>
      <c r="O179"/>
      <c r="P179"/>
      <c r="Q179"/>
      <c r="R179"/>
      <c r="S179"/>
      <c r="T179"/>
      <c r="U179" s="95">
        <v>251.64793829999999</v>
      </c>
      <c r="V179" t="s">
        <v>988</v>
      </c>
      <c r="W179"/>
      <c r="X179"/>
      <c r="Y179" t="s">
        <v>989</v>
      </c>
      <c r="Z179" t="s">
        <v>990</v>
      </c>
    </row>
    <row r="180" spans="1:26" s="56" customFormat="1" ht="17">
      <c r="A180"/>
      <c r="B180" s="79" t="s">
        <v>888</v>
      </c>
      <c r="C180" s="83">
        <v>155.80000000000001</v>
      </c>
      <c r="D180" s="61" t="s">
        <v>699</v>
      </c>
      <c r="E180" s="56" t="s">
        <v>262</v>
      </c>
      <c r="F180" t="s">
        <v>999</v>
      </c>
      <c r="G180" t="s">
        <v>282</v>
      </c>
      <c r="H180" t="s">
        <v>573</v>
      </c>
      <c r="I180"/>
      <c r="J180"/>
      <c r="K180"/>
      <c r="L180" t="s">
        <v>991</v>
      </c>
      <c r="M180" t="s">
        <v>35</v>
      </c>
      <c r="N180"/>
      <c r="O180"/>
      <c r="P180"/>
      <c r="Q180"/>
      <c r="R180"/>
      <c r="S180"/>
      <c r="T180"/>
      <c r="U180" s="96">
        <v>251.57167709999999</v>
      </c>
      <c r="V180" t="s">
        <v>988</v>
      </c>
      <c r="W180"/>
      <c r="X180"/>
      <c r="Y180" t="s">
        <v>989</v>
      </c>
      <c r="Z180" t="s">
        <v>990</v>
      </c>
    </row>
    <row r="181" spans="1:26" s="56" customFormat="1" ht="17">
      <c r="A181"/>
      <c r="B181" s="59" t="s">
        <v>889</v>
      </c>
      <c r="C181" s="60">
        <v>174.8</v>
      </c>
      <c r="D181" s="61" t="s">
        <v>699</v>
      </c>
      <c r="E181" s="56" t="s">
        <v>262</v>
      </c>
      <c r="F181" t="s">
        <v>999</v>
      </c>
      <c r="G181" t="s">
        <v>282</v>
      </c>
      <c r="H181" t="s">
        <v>573</v>
      </c>
      <c r="I181"/>
      <c r="J181"/>
      <c r="K181"/>
      <c r="L181" t="s">
        <v>991</v>
      </c>
      <c r="M181" t="s">
        <v>40</v>
      </c>
      <c r="N181"/>
      <c r="O181"/>
      <c r="P181"/>
      <c r="Q181"/>
      <c r="R181"/>
      <c r="S181"/>
      <c r="T181" t="s">
        <v>993</v>
      </c>
      <c r="U181" s="95">
        <v>251.4643465</v>
      </c>
      <c r="V181" t="s">
        <v>988</v>
      </c>
      <c r="W181"/>
      <c r="X181"/>
      <c r="Y181" t="s">
        <v>989</v>
      </c>
      <c r="Z181" t="s">
        <v>990</v>
      </c>
    </row>
    <row r="182" spans="1:26" s="56" customFormat="1" ht="17">
      <c r="A182"/>
      <c r="B182" s="59" t="s">
        <v>890</v>
      </c>
      <c r="C182" s="60">
        <v>183.3</v>
      </c>
      <c r="D182" s="61" t="s">
        <v>699</v>
      </c>
      <c r="E182" s="56" t="s">
        <v>262</v>
      </c>
      <c r="F182" t="s">
        <v>999</v>
      </c>
      <c r="G182" t="s">
        <v>282</v>
      </c>
      <c r="H182" t="s">
        <v>573</v>
      </c>
      <c r="I182"/>
      <c r="J182"/>
      <c r="K182"/>
      <c r="L182" t="s">
        <v>991</v>
      </c>
      <c r="M182" t="s">
        <v>40</v>
      </c>
      <c r="N182"/>
      <c r="O182"/>
      <c r="P182"/>
      <c r="Q182"/>
      <c r="R182"/>
      <c r="S182"/>
      <c r="T182"/>
      <c r="U182" s="95">
        <v>251.42614420000001</v>
      </c>
      <c r="V182" t="s">
        <v>988</v>
      </c>
      <c r="W182"/>
      <c r="X182"/>
      <c r="Y182" t="s">
        <v>989</v>
      </c>
      <c r="Z182" t="s">
        <v>990</v>
      </c>
    </row>
    <row r="183" spans="1:26" s="56" customFormat="1" ht="17">
      <c r="A183"/>
      <c r="B183" s="59" t="s">
        <v>891</v>
      </c>
      <c r="C183" s="60">
        <v>186.3</v>
      </c>
      <c r="D183" s="61" t="s">
        <v>699</v>
      </c>
      <c r="E183" s="56" t="s">
        <v>262</v>
      </c>
      <c r="F183" t="s">
        <v>999</v>
      </c>
      <c r="G183" t="s">
        <v>282</v>
      </c>
      <c r="H183" t="s">
        <v>573</v>
      </c>
      <c r="I183"/>
      <c r="J183"/>
      <c r="K183"/>
      <c r="L183" t="s">
        <v>991</v>
      </c>
      <c r="M183" t="s">
        <v>35</v>
      </c>
      <c r="N183"/>
      <c r="O183"/>
      <c r="P183"/>
      <c r="Q183"/>
      <c r="R183"/>
      <c r="S183"/>
      <c r="T183"/>
      <c r="U183" s="95">
        <v>251.41655779999999</v>
      </c>
      <c r="V183" t="s">
        <v>988</v>
      </c>
      <c r="W183"/>
      <c r="X183"/>
      <c r="Y183" t="s">
        <v>989</v>
      </c>
      <c r="Z183" t="s">
        <v>990</v>
      </c>
    </row>
    <row r="184" spans="1:26" s="56" customFormat="1" ht="17">
      <c r="A184"/>
      <c r="B184" s="59" t="s">
        <v>892</v>
      </c>
      <c r="C184" s="60">
        <v>197.8</v>
      </c>
      <c r="D184" s="61" t="s">
        <v>699</v>
      </c>
      <c r="E184" s="56" t="s">
        <v>262</v>
      </c>
      <c r="F184" t="s">
        <v>999</v>
      </c>
      <c r="G184" t="s">
        <v>282</v>
      </c>
      <c r="H184" t="s">
        <v>573</v>
      </c>
      <c r="I184"/>
      <c r="J184"/>
      <c r="K184"/>
      <c r="L184" t="s">
        <v>991</v>
      </c>
      <c r="M184" t="s">
        <v>40</v>
      </c>
      <c r="N184"/>
      <c r="O184"/>
      <c r="P184"/>
      <c r="Q184"/>
      <c r="R184"/>
      <c r="S184"/>
      <c r="T184"/>
      <c r="U184" s="95">
        <v>251.3798099</v>
      </c>
      <c r="V184" t="s">
        <v>988</v>
      </c>
      <c r="W184"/>
      <c r="X184"/>
      <c r="Y184" t="s">
        <v>989</v>
      </c>
      <c r="Z184" t="s">
        <v>990</v>
      </c>
    </row>
    <row r="185" spans="1:26" s="56" customFormat="1" ht="17">
      <c r="A185"/>
      <c r="B185" s="59" t="s">
        <v>893</v>
      </c>
      <c r="C185" s="60">
        <v>215.8</v>
      </c>
      <c r="D185" s="61" t="s">
        <v>699</v>
      </c>
      <c r="E185" s="56" t="s">
        <v>262</v>
      </c>
      <c r="F185" t="s">
        <v>999</v>
      </c>
      <c r="G185" t="s">
        <v>282</v>
      </c>
      <c r="H185" t="s">
        <v>573</v>
      </c>
      <c r="I185"/>
      <c r="J185"/>
      <c r="K185"/>
      <c r="L185" t="s">
        <v>991</v>
      </c>
      <c r="M185" t="s">
        <v>40</v>
      </c>
      <c r="N185"/>
      <c r="O185"/>
      <c r="P185"/>
      <c r="Q185"/>
      <c r="R185"/>
      <c r="S185"/>
      <c r="T185" t="s">
        <v>993</v>
      </c>
      <c r="U185" s="95">
        <v>251.32229140000001</v>
      </c>
      <c r="V185" t="s">
        <v>988</v>
      </c>
      <c r="W185"/>
      <c r="X185"/>
      <c r="Y185" t="s">
        <v>989</v>
      </c>
      <c r="Z185" t="s">
        <v>990</v>
      </c>
    </row>
    <row r="186" spans="1:26" s="56" customFormat="1" ht="17">
      <c r="A186"/>
      <c r="B186" s="79" t="s">
        <v>894</v>
      </c>
      <c r="C186" s="83">
        <v>223</v>
      </c>
      <c r="D186" s="61" t="s">
        <v>699</v>
      </c>
      <c r="E186" s="56" t="s">
        <v>262</v>
      </c>
      <c r="F186" t="s">
        <v>999</v>
      </c>
      <c r="G186" t="s">
        <v>282</v>
      </c>
      <c r="H186" t="s">
        <v>573</v>
      </c>
      <c r="I186"/>
      <c r="J186"/>
      <c r="K186"/>
      <c r="L186" t="s">
        <v>991</v>
      </c>
      <c r="M186" t="s">
        <v>40</v>
      </c>
      <c r="N186"/>
      <c r="O186"/>
      <c r="P186"/>
      <c r="Q186"/>
      <c r="R186"/>
      <c r="S186"/>
      <c r="T186"/>
      <c r="U186" s="96">
        <v>251.299284</v>
      </c>
      <c r="V186" t="s">
        <v>988</v>
      </c>
      <c r="W186"/>
      <c r="X186"/>
      <c r="Y186" t="s">
        <v>989</v>
      </c>
      <c r="Z186" t="s">
        <v>990</v>
      </c>
    </row>
    <row r="187" spans="1:26" s="56" customFormat="1" ht="17">
      <c r="A187"/>
      <c r="B187" s="79" t="s">
        <v>895</v>
      </c>
      <c r="C187" s="83">
        <v>247.8</v>
      </c>
      <c r="D187" s="61" t="s">
        <v>699</v>
      </c>
      <c r="E187" s="56" t="s">
        <v>262</v>
      </c>
      <c r="F187" t="s">
        <v>999</v>
      </c>
      <c r="G187" t="s">
        <v>282</v>
      </c>
      <c r="H187" t="s">
        <v>573</v>
      </c>
      <c r="I187"/>
      <c r="J187"/>
      <c r="K187"/>
      <c r="L187" t="s">
        <v>994</v>
      </c>
      <c r="M187" t="s">
        <v>40</v>
      </c>
      <c r="N187"/>
      <c r="O187"/>
      <c r="P187"/>
      <c r="Q187"/>
      <c r="R187"/>
      <c r="S187"/>
      <c r="T187"/>
      <c r="U187" s="96">
        <v>251.2200363</v>
      </c>
      <c r="V187" t="s">
        <v>988</v>
      </c>
      <c r="W187"/>
      <c r="X187"/>
      <c r="Y187" t="s">
        <v>989</v>
      </c>
      <c r="Z187" t="s">
        <v>990</v>
      </c>
    </row>
    <row r="188" spans="1:26" s="56" customFormat="1" ht="17">
      <c r="A188"/>
      <c r="B188" s="59" t="s">
        <v>896</v>
      </c>
      <c r="C188" s="60">
        <v>253.8</v>
      </c>
      <c r="D188" s="61" t="s">
        <v>699</v>
      </c>
      <c r="E188" s="56" t="s">
        <v>262</v>
      </c>
      <c r="F188" t="s">
        <v>999</v>
      </c>
      <c r="G188" t="s">
        <v>282</v>
      </c>
      <c r="H188" t="s">
        <v>573</v>
      </c>
      <c r="I188"/>
      <c r="J188"/>
      <c r="K188"/>
      <c r="L188" t="s">
        <v>994</v>
      </c>
      <c r="M188" t="s">
        <v>40</v>
      </c>
      <c r="N188"/>
      <c r="O188"/>
      <c r="P188"/>
      <c r="Q188"/>
      <c r="R188"/>
      <c r="S188"/>
      <c r="T188" t="s">
        <v>993</v>
      </c>
      <c r="U188" s="95">
        <v>251.2008635</v>
      </c>
      <c r="V188" t="s">
        <v>988</v>
      </c>
      <c r="W188"/>
      <c r="X188"/>
      <c r="Y188" t="s">
        <v>989</v>
      </c>
      <c r="Z188" t="s">
        <v>990</v>
      </c>
    </row>
    <row r="189" spans="1:26" s="56" customFormat="1" ht="17">
      <c r="A189"/>
      <c r="B189" s="59" t="s">
        <v>897</v>
      </c>
      <c r="C189" s="60">
        <v>272.8</v>
      </c>
      <c r="D189" s="61" t="s">
        <v>699</v>
      </c>
      <c r="E189" s="56" t="s">
        <v>262</v>
      </c>
      <c r="F189" t="s">
        <v>999</v>
      </c>
      <c r="G189" t="s">
        <v>282</v>
      </c>
      <c r="H189" t="s">
        <v>573</v>
      </c>
      <c r="I189"/>
      <c r="J189"/>
      <c r="K189"/>
      <c r="L189" t="s">
        <v>994</v>
      </c>
      <c r="M189" t="s">
        <v>40</v>
      </c>
      <c r="N189" t="s">
        <v>13</v>
      </c>
      <c r="O189"/>
      <c r="P189"/>
      <c r="Q189"/>
      <c r="R189"/>
      <c r="S189"/>
      <c r="T189"/>
      <c r="U189" s="95">
        <v>251.11428319999999</v>
      </c>
      <c r="V189" t="s">
        <v>988</v>
      </c>
      <c r="W189"/>
      <c r="X189"/>
      <c r="Y189" t="s">
        <v>989</v>
      </c>
      <c r="Z189" t="s">
        <v>990</v>
      </c>
    </row>
    <row r="190" spans="1:26" s="56" customFormat="1" ht="17">
      <c r="A190"/>
      <c r="B190" s="59" t="s">
        <v>898</v>
      </c>
      <c r="C190" s="60">
        <v>280.8</v>
      </c>
      <c r="D190" s="61" t="s">
        <v>699</v>
      </c>
      <c r="E190" s="56" t="s">
        <v>262</v>
      </c>
      <c r="F190" t="s">
        <v>999</v>
      </c>
      <c r="G190" t="s">
        <v>282</v>
      </c>
      <c r="H190" t="s">
        <v>573</v>
      </c>
      <c r="I190"/>
      <c r="J190"/>
      <c r="K190"/>
      <c r="L190" t="s">
        <v>994</v>
      </c>
      <c r="M190" t="s">
        <v>39</v>
      </c>
      <c r="N190" t="s">
        <v>13</v>
      </c>
      <c r="O190"/>
      <c r="P190"/>
      <c r="Q190"/>
      <c r="R190"/>
      <c r="S190"/>
      <c r="T190"/>
      <c r="U190" s="95">
        <v>251.07782829999999</v>
      </c>
      <c r="V190" t="s">
        <v>988</v>
      </c>
      <c r="W190"/>
      <c r="X190"/>
      <c r="Y190" t="s">
        <v>989</v>
      </c>
      <c r="Z190" t="s">
        <v>990</v>
      </c>
    </row>
    <row r="191" spans="1:26" s="56" customFormat="1" ht="17">
      <c r="A191"/>
      <c r="B191" s="79" t="s">
        <v>899</v>
      </c>
      <c r="C191" s="83">
        <v>298.8</v>
      </c>
      <c r="D191" s="61" t="s">
        <v>699</v>
      </c>
      <c r="E191" s="56" t="s">
        <v>262</v>
      </c>
      <c r="F191" t="s">
        <v>999</v>
      </c>
      <c r="G191" t="s">
        <v>282</v>
      </c>
      <c r="H191" t="s">
        <v>573</v>
      </c>
      <c r="I191"/>
      <c r="J191"/>
      <c r="K191"/>
      <c r="L191" t="s">
        <v>994</v>
      </c>
      <c r="M191" t="s">
        <v>35</v>
      </c>
      <c r="N191" t="s">
        <v>13</v>
      </c>
      <c r="O191"/>
      <c r="P191"/>
      <c r="Q191"/>
      <c r="R191"/>
      <c r="S191"/>
      <c r="T191"/>
      <c r="U191" s="96">
        <v>250.99493530000001</v>
      </c>
      <c r="V191" t="s">
        <v>988</v>
      </c>
      <c r="W191"/>
      <c r="X191"/>
      <c r="Y191" t="s">
        <v>989</v>
      </c>
      <c r="Z191" t="s">
        <v>990</v>
      </c>
    </row>
    <row r="192" spans="1:26" s="56" customFormat="1" ht="17">
      <c r="A192"/>
      <c r="B192" s="59" t="s">
        <v>900</v>
      </c>
      <c r="C192" s="60">
        <v>312.3</v>
      </c>
      <c r="D192" s="61" t="s">
        <v>699</v>
      </c>
      <c r="E192" s="56" t="s">
        <v>262</v>
      </c>
      <c r="F192" t="s">
        <v>999</v>
      </c>
      <c r="G192" t="s">
        <v>282</v>
      </c>
      <c r="H192" t="s">
        <v>573</v>
      </c>
      <c r="I192"/>
      <c r="J192"/>
      <c r="K192"/>
      <c r="L192" t="s">
        <v>994</v>
      </c>
      <c r="M192" t="s">
        <v>39</v>
      </c>
      <c r="N192"/>
      <c r="O192"/>
      <c r="P192"/>
      <c r="Q192"/>
      <c r="R192"/>
      <c r="S192"/>
      <c r="T192"/>
      <c r="U192" s="95">
        <v>250.9325791</v>
      </c>
      <c r="V192" t="s">
        <v>988</v>
      </c>
      <c r="W192"/>
      <c r="X192"/>
      <c r="Y192" t="s">
        <v>989</v>
      </c>
      <c r="Z192" t="s">
        <v>990</v>
      </c>
    </row>
    <row r="193" spans="1:26" s="56" customFormat="1" ht="17">
      <c r="A193"/>
      <c r="B193" s="79" t="s">
        <v>901</v>
      </c>
      <c r="C193" s="83">
        <v>333.8</v>
      </c>
      <c r="D193" s="61" t="s">
        <v>699</v>
      </c>
      <c r="E193" s="56" t="s">
        <v>262</v>
      </c>
      <c r="F193" t="s">
        <v>999</v>
      </c>
      <c r="G193" t="s">
        <v>282</v>
      </c>
      <c r="H193" t="s">
        <v>573</v>
      </c>
      <c r="I193"/>
      <c r="J193"/>
      <c r="K193"/>
      <c r="L193" t="s">
        <v>994</v>
      </c>
      <c r="M193" t="s">
        <v>35</v>
      </c>
      <c r="N193"/>
      <c r="O193"/>
      <c r="P193"/>
      <c r="Q193"/>
      <c r="R193"/>
      <c r="S193"/>
      <c r="T193"/>
      <c r="U193" s="96">
        <v>250.83327120000001</v>
      </c>
      <c r="V193" t="s">
        <v>988</v>
      </c>
      <c r="W193"/>
      <c r="X193"/>
      <c r="Y193" t="s">
        <v>989</v>
      </c>
      <c r="Z193" t="s">
        <v>990</v>
      </c>
    </row>
    <row r="194" spans="1:26" s="56" customFormat="1" ht="17">
      <c r="A194"/>
      <c r="B194" s="59" t="s">
        <v>901</v>
      </c>
      <c r="C194" s="60">
        <v>333.8</v>
      </c>
      <c r="D194" s="61" t="s">
        <v>699</v>
      </c>
      <c r="E194" s="56" t="s">
        <v>262</v>
      </c>
      <c r="F194" t="s">
        <v>999</v>
      </c>
      <c r="G194" t="s">
        <v>282</v>
      </c>
      <c r="H194" t="s">
        <v>573</v>
      </c>
      <c r="I194"/>
      <c r="J194"/>
      <c r="K194"/>
      <c r="L194" t="s">
        <v>994</v>
      </c>
      <c r="M194" t="s">
        <v>35</v>
      </c>
      <c r="N194" t="s">
        <v>13</v>
      </c>
      <c r="O194"/>
      <c r="P194"/>
      <c r="Q194"/>
      <c r="R194"/>
      <c r="S194"/>
      <c r="T194"/>
      <c r="U194" s="95">
        <v>250.83327120000001</v>
      </c>
      <c r="V194" t="s">
        <v>988</v>
      </c>
      <c r="W194"/>
      <c r="X194"/>
      <c r="Y194" t="s">
        <v>989</v>
      </c>
      <c r="Z194" t="s">
        <v>990</v>
      </c>
    </row>
    <row r="195" spans="1:26" s="56" customFormat="1" ht="17">
      <c r="A195"/>
      <c r="B195" s="59" t="s">
        <v>902</v>
      </c>
      <c r="C195" s="60">
        <v>351.8</v>
      </c>
      <c r="D195" s="61" t="s">
        <v>699</v>
      </c>
      <c r="E195" s="56" t="s">
        <v>262</v>
      </c>
      <c r="F195" t="s">
        <v>999</v>
      </c>
      <c r="G195" t="s">
        <v>282</v>
      </c>
      <c r="H195" t="s">
        <v>573</v>
      </c>
      <c r="I195"/>
      <c r="J195"/>
      <c r="K195"/>
      <c r="L195" t="s">
        <v>994</v>
      </c>
      <c r="M195" t="s">
        <v>40</v>
      </c>
      <c r="N195"/>
      <c r="O195"/>
      <c r="P195"/>
      <c r="Q195"/>
      <c r="R195"/>
      <c r="S195"/>
      <c r="T195"/>
      <c r="U195" s="95">
        <v>250.7501297</v>
      </c>
      <c r="V195" t="s">
        <v>988</v>
      </c>
      <c r="W195"/>
      <c r="X195"/>
      <c r="Y195" t="s">
        <v>989</v>
      </c>
      <c r="Z195" t="s">
        <v>990</v>
      </c>
    </row>
    <row r="196" spans="1:26" s="56" customFormat="1" ht="17">
      <c r="A196"/>
      <c r="B196" s="79" t="s">
        <v>903</v>
      </c>
      <c r="C196" s="83">
        <v>361.8</v>
      </c>
      <c r="D196" s="61" t="s">
        <v>699</v>
      </c>
      <c r="E196" s="56" t="s">
        <v>262</v>
      </c>
      <c r="F196" t="s">
        <v>999</v>
      </c>
      <c r="G196" t="s">
        <v>282</v>
      </c>
      <c r="H196" t="s">
        <v>573</v>
      </c>
      <c r="I196"/>
      <c r="J196"/>
      <c r="K196"/>
      <c r="L196" t="s">
        <v>994</v>
      </c>
      <c r="M196" t="s">
        <v>40</v>
      </c>
      <c r="N196"/>
      <c r="O196"/>
      <c r="P196"/>
      <c r="Q196"/>
      <c r="R196"/>
      <c r="S196"/>
      <c r="T196"/>
      <c r="U196" s="96">
        <v>250.29421919999999</v>
      </c>
      <c r="V196" t="s">
        <v>988</v>
      </c>
      <c r="W196"/>
      <c r="X196"/>
      <c r="Y196" t="s">
        <v>989</v>
      </c>
      <c r="Z196" t="s">
        <v>990</v>
      </c>
    </row>
    <row r="197" spans="1:26" s="56" customFormat="1" ht="17">
      <c r="A197"/>
      <c r="B197" s="59" t="s">
        <v>903</v>
      </c>
      <c r="C197" s="60">
        <v>361.8</v>
      </c>
      <c r="D197" s="61" t="s">
        <v>699</v>
      </c>
      <c r="E197" s="56" t="s">
        <v>262</v>
      </c>
      <c r="F197" t="s">
        <v>999</v>
      </c>
      <c r="G197" t="s">
        <v>282</v>
      </c>
      <c r="H197" t="s">
        <v>573</v>
      </c>
      <c r="I197"/>
      <c r="J197"/>
      <c r="K197"/>
      <c r="L197" t="s">
        <v>994</v>
      </c>
      <c r="M197" t="s">
        <v>40</v>
      </c>
      <c r="N197"/>
      <c r="O197"/>
      <c r="P197"/>
      <c r="Q197"/>
      <c r="R197"/>
      <c r="S197"/>
      <c r="T197"/>
      <c r="U197" s="95">
        <v>250.29421919999999</v>
      </c>
      <c r="V197" t="s">
        <v>988</v>
      </c>
      <c r="W197"/>
      <c r="X197"/>
      <c r="Y197" t="s">
        <v>989</v>
      </c>
      <c r="Z197" t="s">
        <v>990</v>
      </c>
    </row>
    <row r="198" spans="1:26" s="56" customFormat="1" ht="17">
      <c r="A198"/>
      <c r="B198" s="59" t="s">
        <v>904</v>
      </c>
      <c r="C198" s="60">
        <v>367.8</v>
      </c>
      <c r="D198" s="61" t="s">
        <v>699</v>
      </c>
      <c r="E198" s="56" t="s">
        <v>262</v>
      </c>
      <c r="F198" t="s">
        <v>999</v>
      </c>
      <c r="G198" t="s">
        <v>282</v>
      </c>
      <c r="H198" t="s">
        <v>573</v>
      </c>
      <c r="I198"/>
      <c r="J198"/>
      <c r="K198"/>
      <c r="L198" t="s">
        <v>994</v>
      </c>
      <c r="M198" t="s">
        <v>40</v>
      </c>
      <c r="N198"/>
      <c r="O198"/>
      <c r="P198"/>
      <c r="Q198"/>
      <c r="R198"/>
      <c r="S198"/>
      <c r="T198"/>
      <c r="U198" s="95">
        <v>249.88830150000001</v>
      </c>
      <c r="V198" t="s">
        <v>988</v>
      </c>
      <c r="W198"/>
      <c r="X198"/>
      <c r="Y198" t="s">
        <v>989</v>
      </c>
      <c r="Z198" t="s">
        <v>990</v>
      </c>
    </row>
    <row r="199" spans="1:26" s="56" customFormat="1" ht="17">
      <c r="A199"/>
      <c r="B199" s="79" t="s">
        <v>905</v>
      </c>
      <c r="C199" s="83">
        <v>397.8</v>
      </c>
      <c r="D199" s="61" t="s">
        <v>699</v>
      </c>
      <c r="E199" s="56" t="s">
        <v>262</v>
      </c>
      <c r="F199" t="s">
        <v>999</v>
      </c>
      <c r="G199" t="s">
        <v>282</v>
      </c>
      <c r="H199" t="s">
        <v>573</v>
      </c>
      <c r="I199"/>
      <c r="J199"/>
      <c r="K199"/>
      <c r="L199" t="s">
        <v>994</v>
      </c>
      <c r="M199" t="s">
        <v>35</v>
      </c>
      <c r="N199"/>
      <c r="O199"/>
      <c r="P199"/>
      <c r="Q199"/>
      <c r="R199"/>
      <c r="S199"/>
      <c r="T199"/>
      <c r="U199" s="96">
        <v>249.19128280000001</v>
      </c>
      <c r="V199" t="s">
        <v>988</v>
      </c>
      <c r="W199"/>
      <c r="X199"/>
      <c r="Y199" t="s">
        <v>989</v>
      </c>
      <c r="Z199" t="s">
        <v>990</v>
      </c>
    </row>
    <row r="200" spans="1:26" s="56" customFormat="1" ht="17">
      <c r="A200"/>
      <c r="B200" s="79" t="s">
        <v>906</v>
      </c>
      <c r="C200" s="64">
        <v>422.8</v>
      </c>
      <c r="D200" s="61" t="s">
        <v>699</v>
      </c>
      <c r="E200" s="56" t="s">
        <v>262</v>
      </c>
      <c r="F200" t="s">
        <v>999</v>
      </c>
      <c r="G200" t="s">
        <v>282</v>
      </c>
      <c r="H200" t="s">
        <v>573</v>
      </c>
      <c r="I200"/>
      <c r="J200"/>
      <c r="K200"/>
      <c r="L200" t="s">
        <v>994</v>
      </c>
      <c r="M200" t="s">
        <v>35</v>
      </c>
      <c r="N200"/>
      <c r="O200"/>
      <c r="P200"/>
      <c r="Q200"/>
      <c r="R200"/>
      <c r="S200"/>
      <c r="T200"/>
      <c r="U200" s="96">
        <v>249.01424280000001</v>
      </c>
      <c r="V200" t="s">
        <v>988</v>
      </c>
      <c r="W200"/>
      <c r="X200"/>
      <c r="Y200" t="s">
        <v>989</v>
      </c>
      <c r="Z200" t="s">
        <v>990</v>
      </c>
    </row>
    <row r="201" spans="1:26" s="56" customFormat="1" ht="17">
      <c r="A201"/>
      <c r="B201" s="59" t="s">
        <v>907</v>
      </c>
      <c r="C201" s="60">
        <v>424.3</v>
      </c>
      <c r="D201" s="61" t="s">
        <v>699</v>
      </c>
      <c r="E201" s="56" t="s">
        <v>262</v>
      </c>
      <c r="F201" t="s">
        <v>999</v>
      </c>
      <c r="G201" t="s">
        <v>282</v>
      </c>
      <c r="H201" t="s">
        <v>573</v>
      </c>
      <c r="I201"/>
      <c r="J201"/>
      <c r="K201"/>
      <c r="L201" t="s">
        <v>994</v>
      </c>
      <c r="M201" t="s">
        <v>38</v>
      </c>
      <c r="N201"/>
      <c r="O201"/>
      <c r="P201"/>
      <c r="Q201"/>
      <c r="R201"/>
      <c r="S201"/>
      <c r="T201"/>
      <c r="U201" s="95">
        <v>249.00362039999999</v>
      </c>
      <c r="V201" t="s">
        <v>988</v>
      </c>
      <c r="W201"/>
      <c r="X201"/>
      <c r="Y201" t="s">
        <v>989</v>
      </c>
      <c r="Z201" t="s">
        <v>990</v>
      </c>
    </row>
    <row r="202" spans="1:26" s="56" customFormat="1" ht="17">
      <c r="A202"/>
      <c r="B202" s="79" t="s">
        <v>908</v>
      </c>
      <c r="C202" s="83">
        <v>472.8</v>
      </c>
      <c r="D202" s="61" t="s">
        <v>699</v>
      </c>
      <c r="E202" s="56" t="s">
        <v>262</v>
      </c>
      <c r="F202" t="s">
        <v>999</v>
      </c>
      <c r="G202" t="s">
        <v>282</v>
      </c>
      <c r="H202" t="s">
        <v>573</v>
      </c>
      <c r="I202"/>
      <c r="J202"/>
      <c r="K202"/>
      <c r="L202" t="s">
        <v>994</v>
      </c>
      <c r="M202" t="s">
        <v>39</v>
      </c>
      <c r="N202"/>
      <c r="O202"/>
      <c r="P202"/>
      <c r="Q202"/>
      <c r="R202"/>
      <c r="S202"/>
      <c r="T202"/>
      <c r="U202" s="96">
        <v>248.66016289999999</v>
      </c>
      <c r="V202" t="s">
        <v>988</v>
      </c>
      <c r="W202"/>
      <c r="X202"/>
      <c r="Y202" t="s">
        <v>989</v>
      </c>
      <c r="Z202" t="s">
        <v>990</v>
      </c>
    </row>
    <row r="203" spans="1:26" s="56" customFormat="1" ht="17">
      <c r="A203"/>
      <c r="B203" s="59" t="s">
        <v>909</v>
      </c>
      <c r="C203" s="60">
        <v>497.3</v>
      </c>
      <c r="D203" s="61" t="s">
        <v>699</v>
      </c>
      <c r="E203" s="56" t="s">
        <v>262</v>
      </c>
      <c r="F203" t="s">
        <v>999</v>
      </c>
      <c r="G203" t="s">
        <v>282</v>
      </c>
      <c r="H203" t="s">
        <v>573</v>
      </c>
      <c r="I203"/>
      <c r="J203"/>
      <c r="K203"/>
      <c r="L203" t="s">
        <v>994</v>
      </c>
      <c r="M203" t="s">
        <v>39</v>
      </c>
      <c r="N203"/>
      <c r="O203"/>
      <c r="P203"/>
      <c r="Q203"/>
      <c r="R203"/>
      <c r="S203"/>
      <c r="T203"/>
      <c r="U203" s="95">
        <v>248.4866638</v>
      </c>
      <c r="V203" t="s">
        <v>988</v>
      </c>
      <c r="W203"/>
      <c r="X203"/>
      <c r="Y203" t="s">
        <v>989</v>
      </c>
      <c r="Z203" t="s">
        <v>990</v>
      </c>
    </row>
    <row r="204" spans="1:26" s="56" customFormat="1" ht="17">
      <c r="A204"/>
      <c r="B204" s="79" t="s">
        <v>910</v>
      </c>
      <c r="C204" s="83">
        <v>511.3</v>
      </c>
      <c r="D204" s="61" t="s">
        <v>699</v>
      </c>
      <c r="E204" s="56" t="s">
        <v>262</v>
      </c>
      <c r="F204" t="s">
        <v>999</v>
      </c>
      <c r="G204" t="s">
        <v>282</v>
      </c>
      <c r="H204" t="s">
        <v>573</v>
      </c>
      <c r="I204"/>
      <c r="J204"/>
      <c r="K204"/>
      <c r="L204" t="s">
        <v>994</v>
      </c>
      <c r="M204" t="s">
        <v>35</v>
      </c>
      <c r="N204"/>
      <c r="O204"/>
      <c r="P204"/>
      <c r="Q204"/>
      <c r="R204"/>
      <c r="S204"/>
      <c r="T204"/>
      <c r="U204" s="96">
        <v>248.32496760000001</v>
      </c>
      <c r="V204" t="s">
        <v>988</v>
      </c>
      <c r="W204"/>
      <c r="X204"/>
      <c r="Y204" t="s">
        <v>989</v>
      </c>
      <c r="Z204" t="s">
        <v>990</v>
      </c>
    </row>
    <row r="205" spans="1:26" s="56" customFormat="1" ht="17">
      <c r="A205"/>
      <c r="B205" s="59" t="s">
        <v>911</v>
      </c>
      <c r="C205" s="60">
        <v>521.6</v>
      </c>
      <c r="D205" s="61" t="s">
        <v>699</v>
      </c>
      <c r="E205" s="56" t="s">
        <v>262</v>
      </c>
      <c r="F205" t="s">
        <v>999</v>
      </c>
      <c r="G205" t="s">
        <v>282</v>
      </c>
      <c r="H205" t="s">
        <v>573</v>
      </c>
      <c r="I205"/>
      <c r="J205"/>
      <c r="K205"/>
      <c r="L205" t="s">
        <v>994</v>
      </c>
      <c r="M205" t="s">
        <v>39</v>
      </c>
      <c r="N205"/>
      <c r="O205"/>
      <c r="P205"/>
      <c r="Q205"/>
      <c r="R205"/>
      <c r="S205"/>
      <c r="T205"/>
      <c r="U205" s="95">
        <v>248.03725900000001</v>
      </c>
      <c r="V205" t="s">
        <v>988</v>
      </c>
      <c r="W205"/>
      <c r="X205"/>
      <c r="Y205" t="s">
        <v>989</v>
      </c>
      <c r="Z205" t="s">
        <v>990</v>
      </c>
    </row>
    <row r="206" spans="1:26" s="56" customFormat="1" ht="17">
      <c r="A206"/>
      <c r="B206" s="59" t="s">
        <v>912</v>
      </c>
      <c r="C206" s="60">
        <v>536.29999999999995</v>
      </c>
      <c r="D206" s="61" t="s">
        <v>699</v>
      </c>
      <c r="E206" s="56" t="s">
        <v>262</v>
      </c>
      <c r="F206" t="s">
        <v>999</v>
      </c>
      <c r="G206" t="s">
        <v>282</v>
      </c>
      <c r="H206" t="s">
        <v>573</v>
      </c>
      <c r="I206"/>
      <c r="J206"/>
      <c r="K206"/>
      <c r="L206" t="s">
        <v>994</v>
      </c>
      <c r="M206" t="s">
        <v>46</v>
      </c>
      <c r="N206"/>
      <c r="O206"/>
      <c r="P206"/>
      <c r="Q206"/>
      <c r="R206"/>
      <c r="S206"/>
      <c r="T206"/>
      <c r="U206" s="95">
        <v>247.62700000000001</v>
      </c>
      <c r="V206" t="s">
        <v>988</v>
      </c>
      <c r="W206"/>
      <c r="X206"/>
      <c r="Y206" t="s">
        <v>989</v>
      </c>
      <c r="Z206" t="s">
        <v>990</v>
      </c>
    </row>
    <row r="207" spans="1:26" s="56" customFormat="1" ht="17">
      <c r="A207"/>
      <c r="B207" s="79" t="s">
        <v>913</v>
      </c>
      <c r="C207" s="87">
        <v>547.79999999999995</v>
      </c>
      <c r="D207" s="61" t="s">
        <v>699</v>
      </c>
      <c r="E207" s="56" t="s">
        <v>262</v>
      </c>
      <c r="F207" t="s">
        <v>999</v>
      </c>
      <c r="G207" t="s">
        <v>282</v>
      </c>
      <c r="H207" t="s">
        <v>573</v>
      </c>
      <c r="I207"/>
      <c r="J207"/>
      <c r="K207"/>
      <c r="L207" t="s">
        <v>994</v>
      </c>
      <c r="M207" t="s">
        <v>40</v>
      </c>
      <c r="N207" t="s">
        <v>28</v>
      </c>
      <c r="O207"/>
      <c r="P207"/>
      <c r="Q207"/>
      <c r="R207"/>
      <c r="S207"/>
      <c r="T207"/>
      <c r="U207" s="96">
        <v>247.3054176</v>
      </c>
      <c r="V207" t="s">
        <v>988</v>
      </c>
      <c r="W207"/>
      <c r="X207"/>
      <c r="Y207" t="s">
        <v>989</v>
      </c>
      <c r="Z207" t="s">
        <v>990</v>
      </c>
    </row>
    <row r="208" spans="1:26" s="56" customFormat="1" ht="17">
      <c r="A208"/>
      <c r="B208" s="80" t="s">
        <v>914</v>
      </c>
      <c r="C208" s="76">
        <v>592.79999999999995</v>
      </c>
      <c r="D208" s="61" t="s">
        <v>699</v>
      </c>
      <c r="E208" s="56" t="s">
        <v>262</v>
      </c>
      <c r="F208" t="s">
        <v>999</v>
      </c>
      <c r="G208" t="s">
        <v>282</v>
      </c>
      <c r="H208" t="s">
        <v>573</v>
      </c>
      <c r="I208"/>
      <c r="J208"/>
      <c r="K208"/>
      <c r="L208" t="s">
        <v>995</v>
      </c>
      <c r="M208" t="s">
        <v>46</v>
      </c>
      <c r="N208"/>
      <c r="O208"/>
      <c r="P208"/>
      <c r="Q208"/>
      <c r="R208"/>
      <c r="S208"/>
      <c r="T208"/>
      <c r="U208" s="98">
        <v>246.68940917058825</v>
      </c>
      <c r="V208" t="s">
        <v>988</v>
      </c>
      <c r="W208"/>
      <c r="X208"/>
      <c r="Y208" t="s">
        <v>989</v>
      </c>
      <c r="Z208" t="s">
        <v>990</v>
      </c>
    </row>
    <row r="209" spans="1:26" s="56" customFormat="1" ht="17">
      <c r="A209"/>
      <c r="B209" s="59" t="s">
        <v>915</v>
      </c>
      <c r="C209" s="60">
        <v>608.79999999999995</v>
      </c>
      <c r="D209" s="61" t="s">
        <v>699</v>
      </c>
      <c r="E209" s="56" t="s">
        <v>262</v>
      </c>
      <c r="F209" t="s">
        <v>999</v>
      </c>
      <c r="G209" t="s">
        <v>282</v>
      </c>
      <c r="H209" t="s">
        <v>573</v>
      </c>
      <c r="I209"/>
      <c r="J209"/>
      <c r="K209"/>
      <c r="L209" t="s">
        <v>995</v>
      </c>
      <c r="M209" t="s">
        <v>46</v>
      </c>
      <c r="N209"/>
      <c r="O209"/>
      <c r="P209"/>
      <c r="Q209"/>
      <c r="R209"/>
      <c r="S209"/>
      <c r="T209"/>
      <c r="U209" s="95">
        <v>246.56800000000001</v>
      </c>
      <c r="V209" t="s">
        <v>988</v>
      </c>
      <c r="W209"/>
      <c r="X209"/>
      <c r="Y209" t="s">
        <v>989</v>
      </c>
      <c r="Z209" t="s">
        <v>990</v>
      </c>
    </row>
    <row r="210" spans="1:26" s="56" customFormat="1" ht="17">
      <c r="A210"/>
      <c r="B210" s="80" t="s">
        <v>916</v>
      </c>
      <c r="C210" s="76">
        <v>629.1</v>
      </c>
      <c r="D210" s="61" t="s">
        <v>699</v>
      </c>
      <c r="E210" s="56" t="s">
        <v>262</v>
      </c>
      <c r="F210" t="s">
        <v>999</v>
      </c>
      <c r="G210" t="s">
        <v>282</v>
      </c>
      <c r="H210" t="s">
        <v>573</v>
      </c>
      <c r="I210"/>
      <c r="J210"/>
      <c r="K210"/>
      <c r="L210" t="s">
        <v>995</v>
      </c>
      <c r="M210" t="s">
        <v>46</v>
      </c>
      <c r="N210"/>
      <c r="O210"/>
      <c r="P210"/>
      <c r="Q210"/>
      <c r="R210"/>
      <c r="S210"/>
      <c r="T210"/>
      <c r="U210" s="98">
        <v>246.41408861764711</v>
      </c>
      <c r="V210" t="s">
        <v>988</v>
      </c>
      <c r="W210"/>
      <c r="X210"/>
      <c r="Y210" t="s">
        <v>989</v>
      </c>
      <c r="Z210" t="s">
        <v>990</v>
      </c>
    </row>
    <row r="211" spans="1:26" s="56" customFormat="1" ht="17">
      <c r="A211"/>
      <c r="B211" s="79" t="s">
        <v>917</v>
      </c>
      <c r="C211" s="83">
        <v>673.8</v>
      </c>
      <c r="D211" s="61" t="s">
        <v>699</v>
      </c>
      <c r="E211" s="56" t="s">
        <v>262</v>
      </c>
      <c r="F211" t="s">
        <v>999</v>
      </c>
      <c r="G211" t="s">
        <v>282</v>
      </c>
      <c r="H211" t="s">
        <v>573</v>
      </c>
      <c r="I211"/>
      <c r="J211"/>
      <c r="K211"/>
      <c r="L211" t="s">
        <v>995</v>
      </c>
      <c r="M211" t="s">
        <v>40</v>
      </c>
      <c r="N211"/>
      <c r="O211"/>
      <c r="P211"/>
      <c r="Q211"/>
      <c r="R211"/>
      <c r="S211"/>
      <c r="T211"/>
      <c r="U211" s="96">
        <v>246.07505750000001</v>
      </c>
      <c r="V211" t="s">
        <v>988</v>
      </c>
      <c r="W211"/>
      <c r="X211"/>
      <c r="Y211" t="s">
        <v>989</v>
      </c>
      <c r="Z211" t="s">
        <v>990</v>
      </c>
    </row>
    <row r="212" spans="1:26" s="56" customFormat="1" ht="17">
      <c r="A212"/>
      <c r="B212" s="59" t="s">
        <v>918</v>
      </c>
      <c r="C212" s="60">
        <v>705</v>
      </c>
      <c r="D212" s="61" t="s">
        <v>699</v>
      </c>
      <c r="E212" s="56" t="s">
        <v>262</v>
      </c>
      <c r="F212" t="s">
        <v>999</v>
      </c>
      <c r="G212" t="s">
        <v>282</v>
      </c>
      <c r="H212" t="s">
        <v>573</v>
      </c>
      <c r="I212"/>
      <c r="J212"/>
      <c r="K212"/>
      <c r="L212" t="s">
        <v>995</v>
      </c>
      <c r="M212" t="s">
        <v>35</v>
      </c>
      <c r="N212"/>
      <c r="O212"/>
      <c r="P212"/>
      <c r="Q212"/>
      <c r="R212"/>
      <c r="S212"/>
      <c r="T212"/>
      <c r="U212" s="95">
        <v>245.83841839999999</v>
      </c>
      <c r="V212" t="s">
        <v>988</v>
      </c>
      <c r="W212"/>
      <c r="X212"/>
      <c r="Y212" t="s">
        <v>989</v>
      </c>
      <c r="Z212" t="s">
        <v>990</v>
      </c>
    </row>
    <row r="213" spans="1:26" s="56" customFormat="1" ht="17">
      <c r="A213"/>
      <c r="B213" s="79" t="s">
        <v>919</v>
      </c>
      <c r="C213" s="83">
        <v>736</v>
      </c>
      <c r="D213" s="61" t="s">
        <v>699</v>
      </c>
      <c r="E213" s="56" t="s">
        <v>262</v>
      </c>
      <c r="F213" t="s">
        <v>999</v>
      </c>
      <c r="G213" t="s">
        <v>282</v>
      </c>
      <c r="H213" t="s">
        <v>573</v>
      </c>
      <c r="I213"/>
      <c r="J213"/>
      <c r="K213"/>
      <c r="L213" t="s">
        <v>995</v>
      </c>
      <c r="M213" t="s">
        <v>39</v>
      </c>
      <c r="N213"/>
      <c r="O213"/>
      <c r="P213"/>
      <c r="Q213"/>
      <c r="R213"/>
      <c r="S213"/>
      <c r="T213"/>
      <c r="U213" s="96">
        <v>245.60329609999999</v>
      </c>
      <c r="V213" t="s">
        <v>988</v>
      </c>
      <c r="W213"/>
      <c r="X213"/>
      <c r="Y213" t="s">
        <v>989</v>
      </c>
      <c r="Z213" t="s">
        <v>990</v>
      </c>
    </row>
    <row r="214" spans="1:26" s="56" customFormat="1" ht="17">
      <c r="A214"/>
      <c r="B214" s="59" t="s">
        <v>920</v>
      </c>
      <c r="C214" s="60">
        <v>743.7</v>
      </c>
      <c r="D214" s="61" t="s">
        <v>699</v>
      </c>
      <c r="E214" s="56" t="s">
        <v>262</v>
      </c>
      <c r="F214" t="s">
        <v>999</v>
      </c>
      <c r="G214" t="s">
        <v>282</v>
      </c>
      <c r="H214" t="s">
        <v>573</v>
      </c>
      <c r="I214"/>
      <c r="J214"/>
      <c r="K214"/>
      <c r="L214" t="s">
        <v>995</v>
      </c>
      <c r="M214" t="s">
        <v>35</v>
      </c>
      <c r="N214"/>
      <c r="O214"/>
      <c r="P214"/>
      <c r="Q214"/>
      <c r="R214"/>
      <c r="S214"/>
      <c r="T214"/>
      <c r="U214" s="95">
        <v>245.54489480000001</v>
      </c>
      <c r="V214" t="s">
        <v>988</v>
      </c>
      <c r="W214"/>
      <c r="X214"/>
      <c r="Y214" t="s">
        <v>989</v>
      </c>
      <c r="Z214" t="s">
        <v>990</v>
      </c>
    </row>
    <row r="215" spans="1:26" s="56" customFormat="1" ht="17">
      <c r="A215"/>
      <c r="B215" s="82" t="s">
        <v>921</v>
      </c>
      <c r="C215" s="84">
        <v>885</v>
      </c>
      <c r="D215" s="61" t="s">
        <v>699</v>
      </c>
      <c r="E215" s="56" t="s">
        <v>262</v>
      </c>
      <c r="F215" t="s">
        <v>999</v>
      </c>
      <c r="G215" t="s">
        <v>282</v>
      </c>
      <c r="H215" t="s">
        <v>573</v>
      </c>
      <c r="I215"/>
      <c r="J215"/>
      <c r="K215"/>
      <c r="L215" t="s">
        <v>995</v>
      </c>
      <c r="M215" t="s">
        <v>39</v>
      </c>
      <c r="N215"/>
      <c r="O215"/>
      <c r="P215"/>
      <c r="Q215"/>
      <c r="R215"/>
      <c r="S215"/>
      <c r="T215"/>
      <c r="U215" s="100">
        <v>244.47319250000001</v>
      </c>
      <c r="V215" t="s">
        <v>988</v>
      </c>
      <c r="W215"/>
      <c r="X215"/>
      <c r="Y215" t="s">
        <v>989</v>
      </c>
      <c r="Z215" t="s">
        <v>990</v>
      </c>
    </row>
    <row r="216" spans="1:26" s="56" customFormat="1" ht="17">
      <c r="A216"/>
      <c r="B216" s="59" t="s">
        <v>922</v>
      </c>
      <c r="C216" s="60">
        <v>898.5</v>
      </c>
      <c r="D216" s="61" t="s">
        <v>699</v>
      </c>
      <c r="E216" s="56" t="s">
        <v>262</v>
      </c>
      <c r="F216" t="s">
        <v>999</v>
      </c>
      <c r="G216" t="s">
        <v>282</v>
      </c>
      <c r="H216" t="s">
        <v>573</v>
      </c>
      <c r="I216"/>
      <c r="J216"/>
      <c r="K216"/>
      <c r="L216" t="s">
        <v>995</v>
      </c>
      <c r="M216" t="s">
        <v>39</v>
      </c>
      <c r="N216"/>
      <c r="O216"/>
      <c r="P216"/>
      <c r="Q216"/>
      <c r="R216"/>
      <c r="S216"/>
      <c r="T216"/>
      <c r="U216" s="95">
        <v>244.37100000000001</v>
      </c>
      <c r="V216" t="s">
        <v>988</v>
      </c>
      <c r="W216"/>
      <c r="X216"/>
      <c r="Y216" t="s">
        <v>989</v>
      </c>
      <c r="Z216" t="s">
        <v>990</v>
      </c>
    </row>
    <row r="217" spans="1:26" s="56" customFormat="1" ht="17">
      <c r="A217"/>
      <c r="B217" s="79" t="s">
        <v>923</v>
      </c>
      <c r="C217" s="83">
        <v>902</v>
      </c>
      <c r="D217" s="61" t="s">
        <v>699</v>
      </c>
      <c r="E217" s="56" t="s">
        <v>262</v>
      </c>
      <c r="F217" t="s">
        <v>999</v>
      </c>
      <c r="G217" t="s">
        <v>282</v>
      </c>
      <c r="H217" t="s">
        <v>573</v>
      </c>
      <c r="I217"/>
      <c r="J217"/>
      <c r="K217"/>
      <c r="L217" t="s">
        <v>995</v>
      </c>
      <c r="M217" t="s">
        <v>39</v>
      </c>
      <c r="N217"/>
      <c r="O217"/>
      <c r="P217"/>
      <c r="Q217"/>
      <c r="R217"/>
      <c r="S217"/>
      <c r="T217"/>
      <c r="U217" s="96">
        <v>244.34425450000001</v>
      </c>
      <c r="V217" t="s">
        <v>988</v>
      </c>
      <c r="W217"/>
      <c r="X217"/>
      <c r="Y217" t="s">
        <v>989</v>
      </c>
      <c r="Z217" t="s">
        <v>990</v>
      </c>
    </row>
    <row r="218" spans="1:26" s="56" customFormat="1" ht="18" thickBot="1">
      <c r="A218"/>
      <c r="B218" s="88" t="s">
        <v>924</v>
      </c>
      <c r="C218" s="89">
        <v>1008</v>
      </c>
      <c r="D218" s="61" t="s">
        <v>699</v>
      </c>
      <c r="E218" s="56" t="s">
        <v>262</v>
      </c>
      <c r="F218" t="s">
        <v>999</v>
      </c>
      <c r="G218" t="s">
        <v>282</v>
      </c>
      <c r="H218" t="s">
        <v>573</v>
      </c>
      <c r="I218"/>
      <c r="J218"/>
      <c r="K218"/>
      <c r="L218" t="s">
        <v>995</v>
      </c>
      <c r="M218" t="s">
        <v>39</v>
      </c>
      <c r="N218"/>
      <c r="O218"/>
      <c r="P218"/>
      <c r="Q218"/>
      <c r="R218"/>
      <c r="S218"/>
      <c r="T218"/>
      <c r="U218" s="96">
        <v>243.5402881</v>
      </c>
      <c r="V218" t="s">
        <v>988</v>
      </c>
      <c r="W218"/>
      <c r="X218"/>
      <c r="Y218" t="s">
        <v>989</v>
      </c>
      <c r="Z218" t="s">
        <v>990</v>
      </c>
    </row>
    <row r="219" spans="1:26" s="56" customFormat="1">
      <c r="A219"/>
      <c r="B219" s="90" t="s">
        <v>925</v>
      </c>
      <c r="C219" s="91">
        <v>0.6</v>
      </c>
      <c r="D219" t="s">
        <v>705</v>
      </c>
      <c r="E219" s="56" t="s">
        <v>262</v>
      </c>
      <c r="F219" t="s">
        <v>1000</v>
      </c>
      <c r="G219" t="s">
        <v>283</v>
      </c>
      <c r="H219" t="s">
        <v>584</v>
      </c>
      <c r="I219"/>
      <c r="J219"/>
      <c r="K219"/>
      <c r="L219" t="s">
        <v>1001</v>
      </c>
      <c r="M219" t="s">
        <v>35</v>
      </c>
      <c r="N219"/>
      <c r="O219"/>
      <c r="P219"/>
      <c r="Q219"/>
      <c r="R219"/>
      <c r="S219"/>
      <c r="T219"/>
      <c r="U219" s="98" t="s">
        <v>1002</v>
      </c>
      <c r="V219" t="s">
        <v>1003</v>
      </c>
      <c r="W219"/>
      <c r="X219"/>
      <c r="Y219" t="s">
        <v>1004</v>
      </c>
      <c r="Z219" t="s">
        <v>1005</v>
      </c>
    </row>
    <row r="220" spans="1:26" s="56" customFormat="1">
      <c r="A220"/>
      <c r="B220" s="90" t="s">
        <v>926</v>
      </c>
      <c r="C220" s="91">
        <v>4</v>
      </c>
      <c r="D220" t="s">
        <v>705</v>
      </c>
      <c r="E220" s="56" t="s">
        <v>262</v>
      </c>
      <c r="F220" t="s">
        <v>1000</v>
      </c>
      <c r="G220" t="s">
        <v>283</v>
      </c>
      <c r="H220" t="s">
        <v>584</v>
      </c>
      <c r="I220"/>
      <c r="J220"/>
      <c r="K220"/>
      <c r="L220" t="s">
        <v>1001</v>
      </c>
      <c r="M220" t="s">
        <v>35</v>
      </c>
      <c r="N220"/>
      <c r="O220"/>
      <c r="P220"/>
      <c r="Q220"/>
      <c r="R220"/>
      <c r="S220"/>
      <c r="T220"/>
      <c r="U220" s="98" t="s">
        <v>1002</v>
      </c>
      <c r="V220" t="s">
        <v>1003</v>
      </c>
      <c r="W220"/>
      <c r="X220"/>
      <c r="Y220" t="s">
        <v>1004</v>
      </c>
      <c r="Z220" t="s">
        <v>1005</v>
      </c>
    </row>
    <row r="221" spans="1:26" s="56" customFormat="1">
      <c r="A221"/>
      <c r="B221" s="90" t="s">
        <v>927</v>
      </c>
      <c r="C221" s="91">
        <v>16</v>
      </c>
      <c r="D221" t="s">
        <v>705</v>
      </c>
      <c r="E221" s="56" t="s">
        <v>262</v>
      </c>
      <c r="F221" t="s">
        <v>1000</v>
      </c>
      <c r="G221" t="s">
        <v>283</v>
      </c>
      <c r="H221" t="s">
        <v>584</v>
      </c>
      <c r="I221"/>
      <c r="J221"/>
      <c r="K221"/>
      <c r="L221" t="s">
        <v>1001</v>
      </c>
      <c r="M221" t="s">
        <v>35</v>
      </c>
      <c r="N221"/>
      <c r="O221"/>
      <c r="P221"/>
      <c r="Q221"/>
      <c r="R221"/>
      <c r="S221"/>
      <c r="T221"/>
      <c r="U221" s="98" t="s">
        <v>1002</v>
      </c>
      <c r="V221" t="s">
        <v>1003</v>
      </c>
      <c r="W221"/>
      <c r="X221"/>
      <c r="Y221" t="s">
        <v>1004</v>
      </c>
      <c r="Z221" t="s">
        <v>1005</v>
      </c>
    </row>
    <row r="222" spans="1:26" s="56" customFormat="1">
      <c r="A222"/>
      <c r="B222" s="90" t="s">
        <v>928</v>
      </c>
      <c r="C222" s="91">
        <v>29</v>
      </c>
      <c r="D222" t="s">
        <v>705</v>
      </c>
      <c r="E222" s="56" t="s">
        <v>262</v>
      </c>
      <c r="F222" t="s">
        <v>1006</v>
      </c>
      <c r="G222" t="s">
        <v>282</v>
      </c>
      <c r="H222" t="s">
        <v>573</v>
      </c>
      <c r="I222"/>
      <c r="J222"/>
      <c r="K222"/>
      <c r="L222" t="s">
        <v>1001</v>
      </c>
      <c r="M222" t="s">
        <v>40</v>
      </c>
      <c r="N222"/>
      <c r="O222"/>
      <c r="P222"/>
      <c r="Q222"/>
      <c r="R222"/>
      <c r="S222"/>
      <c r="T222" t="s">
        <v>993</v>
      </c>
      <c r="U222" s="98" t="s">
        <v>1002</v>
      </c>
      <c r="V222" t="s">
        <v>1003</v>
      </c>
      <c r="W222"/>
      <c r="X222"/>
      <c r="Y222" t="s">
        <v>1004</v>
      </c>
      <c r="Z222" t="s">
        <v>1005</v>
      </c>
    </row>
    <row r="223" spans="1:26" s="56" customFormat="1">
      <c r="A223"/>
      <c r="B223" s="90" t="s">
        <v>929</v>
      </c>
      <c r="C223" s="91">
        <v>52</v>
      </c>
      <c r="D223" t="s">
        <v>705</v>
      </c>
      <c r="E223" s="56" t="s">
        <v>262</v>
      </c>
      <c r="F223" t="s">
        <v>1006</v>
      </c>
      <c r="G223" t="s">
        <v>282</v>
      </c>
      <c r="H223" t="s">
        <v>573</v>
      </c>
      <c r="I223"/>
      <c r="J223"/>
      <c r="K223"/>
      <c r="L223" t="s">
        <v>1001</v>
      </c>
      <c r="M223" t="s">
        <v>40</v>
      </c>
      <c r="N223"/>
      <c r="O223"/>
      <c r="P223"/>
      <c r="Q223"/>
      <c r="R223"/>
      <c r="S223"/>
      <c r="T223" t="s">
        <v>993</v>
      </c>
      <c r="U223" s="98" t="s">
        <v>1002</v>
      </c>
      <c r="V223" t="s">
        <v>1003</v>
      </c>
      <c r="W223"/>
      <c r="X223"/>
      <c r="Y223" t="s">
        <v>1004</v>
      </c>
      <c r="Z223" t="s">
        <v>1005</v>
      </c>
    </row>
    <row r="224" spans="1:26" s="56" customFormat="1">
      <c r="A224"/>
      <c r="B224" s="90" t="s">
        <v>930</v>
      </c>
      <c r="C224" s="91">
        <v>57</v>
      </c>
      <c r="D224" t="s">
        <v>705</v>
      </c>
      <c r="E224" s="56" t="s">
        <v>262</v>
      </c>
      <c r="F224" t="s">
        <v>1006</v>
      </c>
      <c r="G224" t="s">
        <v>282</v>
      </c>
      <c r="H224" t="s">
        <v>573</v>
      </c>
      <c r="I224"/>
      <c r="J224"/>
      <c r="K224"/>
      <c r="L224" t="s">
        <v>1001</v>
      </c>
      <c r="M224" t="s">
        <v>40</v>
      </c>
      <c r="N224"/>
      <c r="O224"/>
      <c r="P224"/>
      <c r="Q224"/>
      <c r="R224"/>
      <c r="S224"/>
      <c r="T224" t="s">
        <v>993</v>
      </c>
      <c r="U224" s="98" t="s">
        <v>1002</v>
      </c>
      <c r="V224" t="s">
        <v>1003</v>
      </c>
      <c r="W224"/>
      <c r="X224"/>
      <c r="Y224" t="s">
        <v>1004</v>
      </c>
      <c r="Z224" t="s">
        <v>1005</v>
      </c>
    </row>
    <row r="225" spans="1:26" s="56" customFormat="1">
      <c r="A225"/>
      <c r="B225" s="90" t="s">
        <v>931</v>
      </c>
      <c r="C225" s="91">
        <v>78</v>
      </c>
      <c r="D225" t="s">
        <v>705</v>
      </c>
      <c r="E225" s="56" t="s">
        <v>262</v>
      </c>
      <c r="F225" t="s">
        <v>1006</v>
      </c>
      <c r="G225" t="s">
        <v>282</v>
      </c>
      <c r="H225" t="s">
        <v>573</v>
      </c>
      <c r="I225"/>
      <c r="J225"/>
      <c r="K225"/>
      <c r="L225" t="s">
        <v>1001</v>
      </c>
      <c r="M225" t="s">
        <v>40</v>
      </c>
      <c r="N225"/>
      <c r="O225"/>
      <c r="P225"/>
      <c r="Q225"/>
      <c r="R225"/>
      <c r="S225"/>
      <c r="T225" t="s">
        <v>993</v>
      </c>
      <c r="U225" s="98" t="s">
        <v>1002</v>
      </c>
      <c r="V225" t="s">
        <v>1003</v>
      </c>
      <c r="W225"/>
      <c r="X225"/>
      <c r="Y225" t="s">
        <v>1004</v>
      </c>
      <c r="Z225" t="s">
        <v>1005</v>
      </c>
    </row>
    <row r="226" spans="1:26" s="56" customFormat="1">
      <c r="A226"/>
      <c r="B226" s="90" t="s">
        <v>932</v>
      </c>
      <c r="C226" s="91">
        <v>88</v>
      </c>
      <c r="D226" t="s">
        <v>705</v>
      </c>
      <c r="E226" s="56" t="s">
        <v>262</v>
      </c>
      <c r="F226" t="s">
        <v>1006</v>
      </c>
      <c r="G226" t="s">
        <v>282</v>
      </c>
      <c r="H226" t="s">
        <v>573</v>
      </c>
      <c r="I226"/>
      <c r="J226"/>
      <c r="K226"/>
      <c r="L226" t="s">
        <v>1001</v>
      </c>
      <c r="M226" t="s">
        <v>40</v>
      </c>
      <c r="N226"/>
      <c r="O226"/>
      <c r="P226"/>
      <c r="Q226"/>
      <c r="R226"/>
      <c r="S226"/>
      <c r="T226" t="s">
        <v>993</v>
      </c>
      <c r="U226" s="98" t="s">
        <v>1002</v>
      </c>
      <c r="V226" t="s">
        <v>1003</v>
      </c>
      <c r="W226"/>
      <c r="X226"/>
      <c r="Y226" t="s">
        <v>1004</v>
      </c>
      <c r="Z226" t="s">
        <v>1005</v>
      </c>
    </row>
    <row r="227" spans="1:26" s="56" customFormat="1">
      <c r="A227"/>
      <c r="B227" s="90" t="s">
        <v>933</v>
      </c>
      <c r="C227" s="91">
        <v>128</v>
      </c>
      <c r="D227" t="s">
        <v>705</v>
      </c>
      <c r="E227" s="56" t="s">
        <v>262</v>
      </c>
      <c r="F227" t="s">
        <v>1006</v>
      </c>
      <c r="G227" t="s">
        <v>282</v>
      </c>
      <c r="H227" t="s">
        <v>573</v>
      </c>
      <c r="I227"/>
      <c r="J227"/>
      <c r="K227"/>
      <c r="L227" t="s">
        <v>1001</v>
      </c>
      <c r="M227" t="s">
        <v>40</v>
      </c>
      <c r="N227"/>
      <c r="O227"/>
      <c r="P227"/>
      <c r="Q227"/>
      <c r="R227"/>
      <c r="S227"/>
      <c r="T227" t="s">
        <v>993</v>
      </c>
      <c r="U227" s="98" t="s">
        <v>1002</v>
      </c>
      <c r="V227" t="s">
        <v>1003</v>
      </c>
      <c r="W227"/>
      <c r="X227"/>
      <c r="Y227" t="s">
        <v>1004</v>
      </c>
      <c r="Z227" t="s">
        <v>1005</v>
      </c>
    </row>
    <row r="228" spans="1:26" s="56" customFormat="1">
      <c r="A228"/>
      <c r="B228" s="90" t="s">
        <v>934</v>
      </c>
      <c r="C228" s="91">
        <v>144</v>
      </c>
      <c r="D228" t="s">
        <v>705</v>
      </c>
      <c r="E228" s="56" t="s">
        <v>262</v>
      </c>
      <c r="F228" t="s">
        <v>1006</v>
      </c>
      <c r="G228" t="s">
        <v>282</v>
      </c>
      <c r="H228" t="s">
        <v>573</v>
      </c>
      <c r="I228"/>
      <c r="J228"/>
      <c r="K228"/>
      <c r="L228" t="s">
        <v>1001</v>
      </c>
      <c r="M228" t="s">
        <v>40</v>
      </c>
      <c r="N228"/>
      <c r="O228"/>
      <c r="P228"/>
      <c r="Q228"/>
      <c r="R228"/>
      <c r="S228"/>
      <c r="T228" t="s">
        <v>993</v>
      </c>
      <c r="U228" s="98" t="s">
        <v>1002</v>
      </c>
      <c r="V228" t="s">
        <v>1003</v>
      </c>
      <c r="W228"/>
      <c r="X228"/>
      <c r="Y228" t="s">
        <v>1004</v>
      </c>
      <c r="Z228" t="s">
        <v>1005</v>
      </c>
    </row>
    <row r="229" spans="1:26" s="56" customFormat="1">
      <c r="A229"/>
      <c r="B229" s="90" t="s">
        <v>935</v>
      </c>
      <c r="C229" s="91">
        <v>152</v>
      </c>
      <c r="D229" t="s">
        <v>705</v>
      </c>
      <c r="E229" s="56" t="s">
        <v>262</v>
      </c>
      <c r="F229" t="s">
        <v>1007</v>
      </c>
      <c r="G229" t="s">
        <v>282</v>
      </c>
      <c r="H229" t="s">
        <v>573</v>
      </c>
      <c r="I229"/>
      <c r="J229"/>
      <c r="K229"/>
      <c r="L229" t="s">
        <v>1001</v>
      </c>
      <c r="M229" t="s">
        <v>35</v>
      </c>
      <c r="N229"/>
      <c r="O229"/>
      <c r="P229"/>
      <c r="Q229"/>
      <c r="R229"/>
      <c r="S229"/>
      <c r="T229"/>
      <c r="U229" s="98" t="s">
        <v>1002</v>
      </c>
      <c r="V229" t="s">
        <v>1003</v>
      </c>
      <c r="W229"/>
      <c r="X229"/>
      <c r="Y229" t="s">
        <v>1004</v>
      </c>
      <c r="Z229" t="s">
        <v>1005</v>
      </c>
    </row>
    <row r="230" spans="1:26" s="56" customFormat="1">
      <c r="A230"/>
      <c r="B230" s="90" t="s">
        <v>936</v>
      </c>
      <c r="C230" s="91">
        <v>156</v>
      </c>
      <c r="D230" t="s">
        <v>705</v>
      </c>
      <c r="E230" s="56" t="s">
        <v>262</v>
      </c>
      <c r="F230" t="s">
        <v>1007</v>
      </c>
      <c r="G230" t="s">
        <v>282</v>
      </c>
      <c r="H230" t="s">
        <v>573</v>
      </c>
      <c r="I230"/>
      <c r="J230"/>
      <c r="K230"/>
      <c r="L230" t="s">
        <v>1001</v>
      </c>
      <c r="M230" t="s">
        <v>35</v>
      </c>
      <c r="N230"/>
      <c r="O230"/>
      <c r="P230"/>
      <c r="Q230"/>
      <c r="R230"/>
      <c r="S230"/>
      <c r="T230"/>
      <c r="U230" s="98" t="s">
        <v>1002</v>
      </c>
      <c r="V230" t="s">
        <v>1003</v>
      </c>
      <c r="W230"/>
      <c r="X230"/>
      <c r="Y230" t="s">
        <v>1004</v>
      </c>
      <c r="Z230" t="s">
        <v>1005</v>
      </c>
    </row>
    <row r="231" spans="1:26" s="56" customFormat="1">
      <c r="A231"/>
      <c r="B231" s="90" t="s">
        <v>937</v>
      </c>
      <c r="C231" s="91">
        <v>158</v>
      </c>
      <c r="D231" t="s">
        <v>705</v>
      </c>
      <c r="E231" s="56" t="s">
        <v>262</v>
      </c>
      <c r="F231" t="s">
        <v>1007</v>
      </c>
      <c r="G231" t="s">
        <v>282</v>
      </c>
      <c r="H231" t="s">
        <v>573</v>
      </c>
      <c r="I231"/>
      <c r="J231"/>
      <c r="K231"/>
      <c r="L231" t="s">
        <v>1001</v>
      </c>
      <c r="M231" t="s">
        <v>35</v>
      </c>
      <c r="N231"/>
      <c r="O231"/>
      <c r="P231"/>
      <c r="Q231"/>
      <c r="R231"/>
      <c r="S231"/>
      <c r="T231"/>
      <c r="U231" s="98" t="s">
        <v>1002</v>
      </c>
      <c r="V231" t="s">
        <v>1003</v>
      </c>
      <c r="W231"/>
      <c r="X231"/>
      <c r="Y231" t="s">
        <v>1004</v>
      </c>
      <c r="Z231" t="s">
        <v>1005</v>
      </c>
    </row>
    <row r="232" spans="1:26" s="56" customFormat="1">
      <c r="A232"/>
      <c r="B232" s="90" t="s">
        <v>938</v>
      </c>
      <c r="C232" s="91">
        <v>160</v>
      </c>
      <c r="D232" t="s">
        <v>705</v>
      </c>
      <c r="E232" s="56" t="s">
        <v>262</v>
      </c>
      <c r="F232" t="s">
        <v>1007</v>
      </c>
      <c r="G232" t="s">
        <v>282</v>
      </c>
      <c r="H232" t="s">
        <v>573</v>
      </c>
      <c r="I232"/>
      <c r="J232"/>
      <c r="K232"/>
      <c r="L232" t="s">
        <v>1001</v>
      </c>
      <c r="M232" t="s">
        <v>35</v>
      </c>
      <c r="N232"/>
      <c r="O232"/>
      <c r="P232"/>
      <c r="Q232"/>
      <c r="R232"/>
      <c r="S232"/>
      <c r="T232"/>
      <c r="U232" s="98" t="s">
        <v>1002</v>
      </c>
      <c r="V232" t="s">
        <v>1003</v>
      </c>
      <c r="W232"/>
      <c r="X232"/>
      <c r="Y232" t="s">
        <v>1004</v>
      </c>
      <c r="Z232" t="s">
        <v>1005</v>
      </c>
    </row>
    <row r="233" spans="1:26" s="56" customFormat="1">
      <c r="A233"/>
      <c r="B233" s="90" t="s">
        <v>939</v>
      </c>
      <c r="C233" s="91">
        <v>164</v>
      </c>
      <c r="D233" t="s">
        <v>705</v>
      </c>
      <c r="E233" s="56" t="s">
        <v>262</v>
      </c>
      <c r="F233" t="s">
        <v>1007</v>
      </c>
      <c r="G233" t="s">
        <v>282</v>
      </c>
      <c r="H233" t="s">
        <v>573</v>
      </c>
      <c r="I233"/>
      <c r="J233"/>
      <c r="K233"/>
      <c r="L233" t="s">
        <v>1001</v>
      </c>
      <c r="M233" t="s">
        <v>35</v>
      </c>
      <c r="N233"/>
      <c r="O233"/>
      <c r="P233"/>
      <c r="Q233"/>
      <c r="R233"/>
      <c r="S233"/>
      <c r="T233"/>
      <c r="U233" s="98" t="s">
        <v>1002</v>
      </c>
      <c r="V233" t="s">
        <v>1003</v>
      </c>
      <c r="W233"/>
      <c r="X233"/>
      <c r="Y233" t="s">
        <v>1004</v>
      </c>
      <c r="Z233" t="s">
        <v>1005</v>
      </c>
    </row>
    <row r="234" spans="1:26" s="56" customFormat="1">
      <c r="A234"/>
      <c r="B234" s="90" t="s">
        <v>940</v>
      </c>
      <c r="C234" s="91">
        <v>167</v>
      </c>
      <c r="D234" t="s">
        <v>705</v>
      </c>
      <c r="E234" s="56" t="s">
        <v>262</v>
      </c>
      <c r="F234" t="s">
        <v>1007</v>
      </c>
      <c r="G234" t="s">
        <v>282</v>
      </c>
      <c r="H234" t="s">
        <v>573</v>
      </c>
      <c r="I234"/>
      <c r="J234"/>
      <c r="K234"/>
      <c r="L234" t="s">
        <v>1001</v>
      </c>
      <c r="M234" t="s">
        <v>35</v>
      </c>
      <c r="N234"/>
      <c r="O234"/>
      <c r="P234"/>
      <c r="Q234"/>
      <c r="R234"/>
      <c r="S234"/>
      <c r="T234"/>
      <c r="U234" s="98" t="s">
        <v>1002</v>
      </c>
      <c r="V234" t="s">
        <v>1003</v>
      </c>
      <c r="W234"/>
      <c r="X234"/>
      <c r="Y234" t="s">
        <v>1004</v>
      </c>
      <c r="Z234" t="s">
        <v>1005</v>
      </c>
    </row>
    <row r="235" spans="1:26" s="56" customFormat="1">
      <c r="A235"/>
      <c r="B235" s="90" t="s">
        <v>941</v>
      </c>
      <c r="C235" s="91">
        <v>172</v>
      </c>
      <c r="D235" t="s">
        <v>705</v>
      </c>
      <c r="E235" s="56" t="s">
        <v>262</v>
      </c>
      <c r="F235" t="s">
        <v>1007</v>
      </c>
      <c r="G235" t="s">
        <v>282</v>
      </c>
      <c r="H235" t="s">
        <v>573</v>
      </c>
      <c r="I235"/>
      <c r="J235"/>
      <c r="K235"/>
      <c r="L235" t="s">
        <v>1001</v>
      </c>
      <c r="M235" t="s">
        <v>35</v>
      </c>
      <c r="N235"/>
      <c r="O235"/>
      <c r="P235"/>
      <c r="Q235"/>
      <c r="R235"/>
      <c r="S235"/>
      <c r="T235"/>
      <c r="U235" s="98" t="s">
        <v>1002</v>
      </c>
      <c r="V235" t="s">
        <v>1003</v>
      </c>
      <c r="W235"/>
      <c r="X235"/>
      <c r="Y235" t="s">
        <v>1004</v>
      </c>
      <c r="Z235" t="s">
        <v>1005</v>
      </c>
    </row>
    <row r="236" spans="1:26" s="56" customFormat="1">
      <c r="A236"/>
      <c r="B236" s="90" t="s">
        <v>942</v>
      </c>
      <c r="C236" s="91">
        <v>210</v>
      </c>
      <c r="D236" t="s">
        <v>705</v>
      </c>
      <c r="E236" s="56" t="s">
        <v>262</v>
      </c>
      <c r="F236" t="s">
        <v>1007</v>
      </c>
      <c r="G236" t="s">
        <v>282</v>
      </c>
      <c r="H236" t="s">
        <v>573</v>
      </c>
      <c r="I236"/>
      <c r="J236"/>
      <c r="K236"/>
      <c r="L236" t="s">
        <v>1001</v>
      </c>
      <c r="M236" t="s">
        <v>35</v>
      </c>
      <c r="N236"/>
      <c r="O236"/>
      <c r="P236"/>
      <c r="Q236"/>
      <c r="R236"/>
      <c r="S236"/>
      <c r="T236"/>
      <c r="U236" s="98" t="s">
        <v>1002</v>
      </c>
      <c r="V236" t="s">
        <v>1003</v>
      </c>
      <c r="W236"/>
      <c r="X236"/>
      <c r="Y236" t="s">
        <v>1004</v>
      </c>
      <c r="Z236" t="s">
        <v>1005</v>
      </c>
    </row>
    <row r="237" spans="1:26" s="56" customFormat="1">
      <c r="A237"/>
      <c r="B237" s="90" t="s">
        <v>943</v>
      </c>
      <c r="C237" s="91">
        <v>247</v>
      </c>
      <c r="D237" t="s">
        <v>705</v>
      </c>
      <c r="E237" s="56" t="s">
        <v>262</v>
      </c>
      <c r="F237" t="s">
        <v>1007</v>
      </c>
      <c r="G237" t="s">
        <v>282</v>
      </c>
      <c r="H237" t="s">
        <v>573</v>
      </c>
      <c r="I237"/>
      <c r="J237"/>
      <c r="K237"/>
      <c r="L237" t="s">
        <v>1001</v>
      </c>
      <c r="M237" t="s">
        <v>35</v>
      </c>
      <c r="N237"/>
      <c r="O237"/>
      <c r="P237"/>
      <c r="Q237"/>
      <c r="R237"/>
      <c r="S237"/>
      <c r="T237"/>
      <c r="U237" s="98" t="s">
        <v>1002</v>
      </c>
      <c r="V237" t="s">
        <v>1003</v>
      </c>
      <c r="W237"/>
      <c r="X237"/>
      <c r="Y237" t="s">
        <v>1004</v>
      </c>
      <c r="Z237" t="s">
        <v>1005</v>
      </c>
    </row>
    <row r="238" spans="1:26" s="56" customFormat="1">
      <c r="A238"/>
      <c r="B238" s="90" t="s">
        <v>944</v>
      </c>
      <c r="C238" s="91">
        <v>276</v>
      </c>
      <c r="D238" t="s">
        <v>705</v>
      </c>
      <c r="E238" s="56" t="s">
        <v>262</v>
      </c>
      <c r="F238" t="s">
        <v>1007</v>
      </c>
      <c r="G238" t="s">
        <v>282</v>
      </c>
      <c r="H238" t="s">
        <v>573</v>
      </c>
      <c r="I238"/>
      <c r="J238"/>
      <c r="K238"/>
      <c r="L238" t="s">
        <v>1001</v>
      </c>
      <c r="M238" t="s">
        <v>40</v>
      </c>
      <c r="N238"/>
      <c r="O238"/>
      <c r="P238"/>
      <c r="Q238"/>
      <c r="R238"/>
      <c r="S238"/>
      <c r="T238" t="s">
        <v>993</v>
      </c>
      <c r="U238" s="98" t="s">
        <v>1002</v>
      </c>
      <c r="V238" t="s">
        <v>1003</v>
      </c>
      <c r="W238"/>
      <c r="X238"/>
      <c r="Y238" t="s">
        <v>1004</v>
      </c>
      <c r="Z238" t="s">
        <v>1005</v>
      </c>
    </row>
    <row r="239" spans="1:26" s="56" customFormat="1">
      <c r="A239"/>
      <c r="B239" s="90" t="s">
        <v>945</v>
      </c>
      <c r="C239" s="91">
        <v>288</v>
      </c>
      <c r="D239" t="s">
        <v>705</v>
      </c>
      <c r="E239" s="56" t="s">
        <v>262</v>
      </c>
      <c r="F239" t="s">
        <v>1007</v>
      </c>
      <c r="G239" t="s">
        <v>282</v>
      </c>
      <c r="H239" t="s">
        <v>573</v>
      </c>
      <c r="I239"/>
      <c r="J239"/>
      <c r="K239"/>
      <c r="L239" t="s">
        <v>1001</v>
      </c>
      <c r="M239" t="s">
        <v>40</v>
      </c>
      <c r="N239"/>
      <c r="O239"/>
      <c r="P239"/>
      <c r="Q239"/>
      <c r="R239"/>
      <c r="S239"/>
      <c r="T239" t="s">
        <v>993</v>
      </c>
      <c r="U239" s="98" t="s">
        <v>1002</v>
      </c>
      <c r="V239" t="s">
        <v>1003</v>
      </c>
      <c r="W239"/>
      <c r="X239"/>
      <c r="Y239" t="s">
        <v>1004</v>
      </c>
      <c r="Z239" t="s">
        <v>1005</v>
      </c>
    </row>
    <row r="240" spans="1:26" s="56" customFormat="1">
      <c r="A240"/>
      <c r="B240" s="90" t="s">
        <v>946</v>
      </c>
      <c r="C240" s="91">
        <v>310</v>
      </c>
      <c r="D240" t="s">
        <v>705</v>
      </c>
      <c r="E240" s="56" t="s">
        <v>262</v>
      </c>
      <c r="F240" t="s">
        <v>1007</v>
      </c>
      <c r="G240" t="s">
        <v>282</v>
      </c>
      <c r="H240" t="s">
        <v>573</v>
      </c>
      <c r="I240"/>
      <c r="J240"/>
      <c r="K240"/>
      <c r="L240" t="s">
        <v>1001</v>
      </c>
      <c r="M240" t="s">
        <v>40</v>
      </c>
      <c r="N240"/>
      <c r="O240"/>
      <c r="P240"/>
      <c r="Q240"/>
      <c r="R240"/>
      <c r="S240"/>
      <c r="T240" t="s">
        <v>993</v>
      </c>
      <c r="U240" s="98" t="s">
        <v>1002</v>
      </c>
      <c r="V240" t="s">
        <v>1003</v>
      </c>
      <c r="W240"/>
      <c r="X240"/>
      <c r="Y240" t="s">
        <v>1004</v>
      </c>
      <c r="Z240" t="s">
        <v>1005</v>
      </c>
    </row>
    <row r="241" spans="1:26" s="56" customFormat="1">
      <c r="A241"/>
      <c r="B241" s="90" t="s">
        <v>947</v>
      </c>
      <c r="C241" s="91">
        <v>332</v>
      </c>
      <c r="D241" t="s">
        <v>705</v>
      </c>
      <c r="E241" s="56" t="s">
        <v>262</v>
      </c>
      <c r="F241" t="s">
        <v>1007</v>
      </c>
      <c r="G241" t="s">
        <v>282</v>
      </c>
      <c r="H241" t="s">
        <v>573</v>
      </c>
      <c r="I241"/>
      <c r="J241"/>
      <c r="K241"/>
      <c r="L241" t="s">
        <v>1001</v>
      </c>
      <c r="M241" t="s">
        <v>40</v>
      </c>
      <c r="N241"/>
      <c r="O241"/>
      <c r="P241"/>
      <c r="Q241"/>
      <c r="R241"/>
      <c r="S241"/>
      <c r="T241" t="s">
        <v>993</v>
      </c>
      <c r="U241" s="98" t="s">
        <v>1002</v>
      </c>
      <c r="V241" t="s">
        <v>1003</v>
      </c>
      <c r="W241"/>
      <c r="X241"/>
      <c r="Y241" t="s">
        <v>1004</v>
      </c>
      <c r="Z241" t="s">
        <v>1005</v>
      </c>
    </row>
    <row r="242" spans="1:26" s="56" customFormat="1">
      <c r="A242"/>
      <c r="B242" s="90" t="s">
        <v>948</v>
      </c>
      <c r="C242" s="91">
        <v>344</v>
      </c>
      <c r="D242" t="s">
        <v>705</v>
      </c>
      <c r="E242" s="56" t="s">
        <v>262</v>
      </c>
      <c r="F242" t="s">
        <v>1007</v>
      </c>
      <c r="G242" t="s">
        <v>282</v>
      </c>
      <c r="H242" t="s">
        <v>573</v>
      </c>
      <c r="I242"/>
      <c r="J242"/>
      <c r="K242"/>
      <c r="L242" t="s">
        <v>1001</v>
      </c>
      <c r="M242" t="s">
        <v>40</v>
      </c>
      <c r="N242"/>
      <c r="O242"/>
      <c r="P242"/>
      <c r="Q242"/>
      <c r="R242"/>
      <c r="S242"/>
      <c r="T242" t="s">
        <v>993</v>
      </c>
      <c r="U242" s="98" t="s">
        <v>1002</v>
      </c>
      <c r="V242" t="s">
        <v>1003</v>
      </c>
      <c r="W242"/>
      <c r="X242"/>
      <c r="Y242" t="s">
        <v>1004</v>
      </c>
      <c r="Z242" t="s">
        <v>1005</v>
      </c>
    </row>
    <row r="243" spans="1:26" s="56" customFormat="1">
      <c r="A243"/>
      <c r="B243" s="90" t="s">
        <v>949</v>
      </c>
      <c r="C243" s="91">
        <v>362</v>
      </c>
      <c r="D243" t="s">
        <v>705</v>
      </c>
      <c r="E243" s="56" t="s">
        <v>262</v>
      </c>
      <c r="F243" t="s">
        <v>1007</v>
      </c>
      <c r="G243" t="s">
        <v>282</v>
      </c>
      <c r="H243" t="s">
        <v>573</v>
      </c>
      <c r="I243"/>
      <c r="J243"/>
      <c r="K243"/>
      <c r="L243" t="s">
        <v>1001</v>
      </c>
      <c r="M243" t="s">
        <v>40</v>
      </c>
      <c r="N243"/>
      <c r="O243"/>
      <c r="P243"/>
      <c r="Q243"/>
      <c r="R243"/>
      <c r="S243"/>
      <c r="T243" t="s">
        <v>993</v>
      </c>
      <c r="U243" s="98" t="s">
        <v>1002</v>
      </c>
      <c r="V243" t="s">
        <v>1003</v>
      </c>
      <c r="W243"/>
      <c r="X243"/>
      <c r="Y243" t="s">
        <v>1004</v>
      </c>
      <c r="Z243" t="s">
        <v>1005</v>
      </c>
    </row>
    <row r="244" spans="1:26" s="56" customFormat="1">
      <c r="A244"/>
      <c r="B244" s="90" t="s">
        <v>950</v>
      </c>
      <c r="C244" s="91">
        <v>378</v>
      </c>
      <c r="D244" t="s">
        <v>705</v>
      </c>
      <c r="E244" s="56" t="s">
        <v>262</v>
      </c>
      <c r="F244" t="s">
        <v>1007</v>
      </c>
      <c r="G244" t="s">
        <v>282</v>
      </c>
      <c r="H244" t="s">
        <v>573</v>
      </c>
      <c r="I244"/>
      <c r="J244"/>
      <c r="K244"/>
      <c r="L244" t="s">
        <v>1001</v>
      </c>
      <c r="M244" t="s">
        <v>40</v>
      </c>
      <c r="N244"/>
      <c r="O244"/>
      <c r="P244"/>
      <c r="Q244"/>
      <c r="R244"/>
      <c r="S244"/>
      <c r="T244" t="s">
        <v>993</v>
      </c>
      <c r="U244" s="98" t="s">
        <v>1002</v>
      </c>
      <c r="V244" t="s">
        <v>1003</v>
      </c>
      <c r="W244"/>
      <c r="X244"/>
      <c r="Y244" t="s">
        <v>1004</v>
      </c>
      <c r="Z244" t="s">
        <v>1005</v>
      </c>
    </row>
    <row r="245" spans="1:26" s="56" customFormat="1">
      <c r="A245"/>
      <c r="B245" s="90" t="s">
        <v>951</v>
      </c>
      <c r="C245" s="91">
        <v>388</v>
      </c>
      <c r="D245" t="s">
        <v>705</v>
      </c>
      <c r="E245" s="56" t="s">
        <v>262</v>
      </c>
      <c r="F245" t="s">
        <v>1007</v>
      </c>
      <c r="G245" t="s">
        <v>282</v>
      </c>
      <c r="H245" t="s">
        <v>573</v>
      </c>
      <c r="I245"/>
      <c r="J245"/>
      <c r="K245"/>
      <c r="L245" t="s">
        <v>1001</v>
      </c>
      <c r="M245" t="s">
        <v>40</v>
      </c>
      <c r="N245"/>
      <c r="O245"/>
      <c r="P245"/>
      <c r="Q245"/>
      <c r="R245"/>
      <c r="S245"/>
      <c r="T245" t="s">
        <v>993</v>
      </c>
      <c r="U245" s="98" t="s">
        <v>1002</v>
      </c>
      <c r="V245" t="s">
        <v>1003</v>
      </c>
      <c r="W245"/>
      <c r="X245"/>
      <c r="Y245" t="s">
        <v>1004</v>
      </c>
      <c r="Z245" t="s">
        <v>1005</v>
      </c>
    </row>
    <row r="246" spans="1:26" s="56" customFormat="1" ht="17">
      <c r="A246"/>
      <c r="B246" s="90" t="s">
        <v>952</v>
      </c>
      <c r="C246" s="91">
        <v>2.2999999999999998</v>
      </c>
      <c r="D246" s="61" t="s">
        <v>712</v>
      </c>
      <c r="E246" s="56" t="s">
        <v>262</v>
      </c>
      <c r="F246" t="s">
        <v>1000</v>
      </c>
      <c r="G246" t="s">
        <v>283</v>
      </c>
      <c r="H246" t="s">
        <v>584</v>
      </c>
      <c r="I246"/>
      <c r="J246"/>
      <c r="K246"/>
      <c r="L246" t="s">
        <v>1001</v>
      </c>
      <c r="M246" t="s">
        <v>35</v>
      </c>
      <c r="N246"/>
      <c r="O246"/>
      <c r="P246"/>
      <c r="Q246"/>
      <c r="R246"/>
      <c r="S246"/>
      <c r="T246"/>
      <c r="U246" s="98" t="s">
        <v>1002</v>
      </c>
      <c r="V246" t="s">
        <v>1003</v>
      </c>
      <c r="W246"/>
      <c r="X246"/>
      <c r="Y246" t="s">
        <v>1004</v>
      </c>
      <c r="Z246" t="s">
        <v>1005</v>
      </c>
    </row>
    <row r="247" spans="1:26" s="56" customFormat="1" ht="17">
      <c r="A247"/>
      <c r="B247" s="90" t="s">
        <v>953</v>
      </c>
      <c r="C247" s="91">
        <v>3.6</v>
      </c>
      <c r="D247" s="61" t="s">
        <v>712</v>
      </c>
      <c r="E247" s="56" t="s">
        <v>262</v>
      </c>
      <c r="F247" t="s">
        <v>1000</v>
      </c>
      <c r="G247" t="s">
        <v>283</v>
      </c>
      <c r="H247" t="s">
        <v>584</v>
      </c>
      <c r="I247"/>
      <c r="J247"/>
      <c r="K247"/>
      <c r="L247" t="s">
        <v>1001</v>
      </c>
      <c r="M247" t="s">
        <v>35</v>
      </c>
      <c r="N247"/>
      <c r="O247"/>
      <c r="P247"/>
      <c r="Q247"/>
      <c r="R247"/>
      <c r="S247"/>
      <c r="T247"/>
      <c r="U247" s="98" t="s">
        <v>1002</v>
      </c>
      <c r="V247" t="s">
        <v>1003</v>
      </c>
      <c r="W247"/>
      <c r="X247"/>
      <c r="Y247" t="s">
        <v>1004</v>
      </c>
      <c r="Z247" t="s">
        <v>1005</v>
      </c>
    </row>
    <row r="248" spans="1:26" s="56" customFormat="1" ht="17">
      <c r="A248"/>
      <c r="B248" s="90" t="s">
        <v>954</v>
      </c>
      <c r="C248" s="91">
        <v>5</v>
      </c>
      <c r="D248" s="61" t="s">
        <v>712</v>
      </c>
      <c r="E248" s="56" t="s">
        <v>262</v>
      </c>
      <c r="F248" t="s">
        <v>1000</v>
      </c>
      <c r="G248" t="s">
        <v>283</v>
      </c>
      <c r="H248" t="s">
        <v>584</v>
      </c>
      <c r="I248"/>
      <c r="J248"/>
      <c r="K248"/>
      <c r="L248" t="s">
        <v>1001</v>
      </c>
      <c r="M248" t="s">
        <v>35</v>
      </c>
      <c r="N248"/>
      <c r="O248"/>
      <c r="P248"/>
      <c r="Q248"/>
      <c r="R248"/>
      <c r="S248"/>
      <c r="T248"/>
      <c r="U248" s="98" t="s">
        <v>1002</v>
      </c>
      <c r="V248" t="s">
        <v>1003</v>
      </c>
      <c r="W248"/>
      <c r="X248"/>
      <c r="Y248" t="s">
        <v>1004</v>
      </c>
      <c r="Z248" t="s">
        <v>1005</v>
      </c>
    </row>
    <row r="249" spans="1:26" s="56" customFormat="1" ht="17">
      <c r="A249"/>
      <c r="B249" s="90" t="s">
        <v>955</v>
      </c>
      <c r="C249" s="91">
        <v>8.1</v>
      </c>
      <c r="D249" s="61" t="s">
        <v>712</v>
      </c>
      <c r="E249" s="56" t="s">
        <v>262</v>
      </c>
      <c r="F249" t="s">
        <v>1000</v>
      </c>
      <c r="G249" t="s">
        <v>283</v>
      </c>
      <c r="H249" t="s">
        <v>584</v>
      </c>
      <c r="I249"/>
      <c r="J249"/>
      <c r="K249"/>
      <c r="L249" t="s">
        <v>1001</v>
      </c>
      <c r="M249" t="s">
        <v>35</v>
      </c>
      <c r="N249"/>
      <c r="O249"/>
      <c r="P249"/>
      <c r="Q249"/>
      <c r="R249"/>
      <c r="S249"/>
      <c r="T249"/>
      <c r="U249" s="98" t="s">
        <v>1002</v>
      </c>
      <c r="V249" t="s">
        <v>1003</v>
      </c>
      <c r="W249"/>
      <c r="X249"/>
      <c r="Y249" t="s">
        <v>1004</v>
      </c>
      <c r="Z249" t="s">
        <v>1005</v>
      </c>
    </row>
    <row r="250" spans="1:26" s="56" customFormat="1" ht="17">
      <c r="A250"/>
      <c r="B250" s="90" t="s">
        <v>956</v>
      </c>
      <c r="C250" s="91">
        <v>10</v>
      </c>
      <c r="D250" s="61" t="s">
        <v>712</v>
      </c>
      <c r="E250" s="56" t="s">
        <v>262</v>
      </c>
      <c r="F250" t="s">
        <v>1000</v>
      </c>
      <c r="G250" t="s">
        <v>282</v>
      </c>
      <c r="H250" t="s">
        <v>573</v>
      </c>
      <c r="I250"/>
      <c r="J250"/>
      <c r="K250"/>
      <c r="L250" t="s">
        <v>1001</v>
      </c>
      <c r="M250" t="s">
        <v>40</v>
      </c>
      <c r="N250"/>
      <c r="O250"/>
      <c r="P250"/>
      <c r="Q250"/>
      <c r="R250"/>
      <c r="S250"/>
      <c r="T250"/>
      <c r="U250" s="98" t="s">
        <v>1002</v>
      </c>
      <c r="V250" t="s">
        <v>1003</v>
      </c>
      <c r="W250"/>
      <c r="X250"/>
      <c r="Y250" t="s">
        <v>1004</v>
      </c>
      <c r="Z250" t="s">
        <v>1005</v>
      </c>
    </row>
    <row r="251" spans="1:26" s="56" customFormat="1" ht="17">
      <c r="A251"/>
      <c r="B251" s="90" t="s">
        <v>957</v>
      </c>
      <c r="C251" s="91">
        <v>29.5</v>
      </c>
      <c r="D251" s="61" t="s">
        <v>712</v>
      </c>
      <c r="E251" s="56" t="s">
        <v>262</v>
      </c>
      <c r="F251" t="s">
        <v>1006</v>
      </c>
      <c r="G251" t="s">
        <v>282</v>
      </c>
      <c r="H251" t="s">
        <v>573</v>
      </c>
      <c r="I251"/>
      <c r="J251"/>
      <c r="K251"/>
      <c r="L251" t="s">
        <v>1001</v>
      </c>
      <c r="M251" t="s">
        <v>40</v>
      </c>
      <c r="N251"/>
      <c r="O251"/>
      <c r="P251"/>
      <c r="Q251"/>
      <c r="R251"/>
      <c r="S251"/>
      <c r="T251"/>
      <c r="U251" s="98" t="s">
        <v>1002</v>
      </c>
      <c r="V251" t="s">
        <v>1003</v>
      </c>
      <c r="W251"/>
      <c r="X251"/>
      <c r="Y251" t="s">
        <v>1004</v>
      </c>
      <c r="Z251" t="s">
        <v>1005</v>
      </c>
    </row>
    <row r="252" spans="1:26" s="56" customFormat="1" ht="17">
      <c r="A252"/>
      <c r="B252" s="90" t="s">
        <v>958</v>
      </c>
      <c r="C252" s="91">
        <v>31</v>
      </c>
      <c r="D252" s="61" t="s">
        <v>712</v>
      </c>
      <c r="E252" s="56" t="s">
        <v>262</v>
      </c>
      <c r="F252" t="s">
        <v>1006</v>
      </c>
      <c r="G252" t="s">
        <v>282</v>
      </c>
      <c r="H252" t="s">
        <v>573</v>
      </c>
      <c r="I252"/>
      <c r="J252"/>
      <c r="K252"/>
      <c r="L252" t="s">
        <v>1001</v>
      </c>
      <c r="M252" t="s">
        <v>40</v>
      </c>
      <c r="N252"/>
      <c r="O252"/>
      <c r="P252"/>
      <c r="Q252"/>
      <c r="R252"/>
      <c r="S252"/>
      <c r="T252"/>
      <c r="U252" s="98" t="s">
        <v>1002</v>
      </c>
      <c r="V252" t="s">
        <v>1003</v>
      </c>
      <c r="W252"/>
      <c r="X252"/>
      <c r="Y252" t="s">
        <v>1004</v>
      </c>
      <c r="Z252" t="s">
        <v>1005</v>
      </c>
    </row>
    <row r="253" spans="1:26" s="56" customFormat="1" ht="17">
      <c r="A253"/>
      <c r="B253" s="90" t="s">
        <v>959</v>
      </c>
      <c r="C253" s="91">
        <v>33</v>
      </c>
      <c r="D253" s="61" t="s">
        <v>712</v>
      </c>
      <c r="E253" s="56" t="s">
        <v>262</v>
      </c>
      <c r="F253" t="s">
        <v>1006</v>
      </c>
      <c r="G253" t="s">
        <v>282</v>
      </c>
      <c r="H253" t="s">
        <v>573</v>
      </c>
      <c r="I253"/>
      <c r="J253"/>
      <c r="K253"/>
      <c r="L253" t="s">
        <v>1001</v>
      </c>
      <c r="M253" t="s">
        <v>40</v>
      </c>
      <c r="N253"/>
      <c r="O253"/>
      <c r="P253"/>
      <c r="Q253"/>
      <c r="R253"/>
      <c r="S253"/>
      <c r="T253"/>
      <c r="U253" s="98" t="s">
        <v>1002</v>
      </c>
      <c r="V253" t="s">
        <v>1003</v>
      </c>
      <c r="W253"/>
      <c r="X253"/>
      <c r="Y253" t="s">
        <v>1004</v>
      </c>
      <c r="Z253" t="s">
        <v>1005</v>
      </c>
    </row>
    <row r="254" spans="1:26" s="56" customFormat="1" ht="17">
      <c r="A254"/>
      <c r="B254" s="90" t="s">
        <v>960</v>
      </c>
      <c r="C254" s="91">
        <v>36</v>
      </c>
      <c r="D254" s="61" t="s">
        <v>712</v>
      </c>
      <c r="E254" s="56" t="s">
        <v>262</v>
      </c>
      <c r="F254" t="s">
        <v>1006</v>
      </c>
      <c r="G254" t="s">
        <v>282</v>
      </c>
      <c r="H254" t="s">
        <v>573</v>
      </c>
      <c r="I254"/>
      <c r="J254"/>
      <c r="K254"/>
      <c r="L254" t="s">
        <v>1001</v>
      </c>
      <c r="M254" t="s">
        <v>40</v>
      </c>
      <c r="N254"/>
      <c r="O254"/>
      <c r="P254"/>
      <c r="Q254"/>
      <c r="R254"/>
      <c r="S254"/>
      <c r="T254"/>
      <c r="U254" s="98" t="s">
        <v>1002</v>
      </c>
      <c r="V254" t="s">
        <v>1003</v>
      </c>
      <c r="W254"/>
      <c r="X254"/>
      <c r="Y254" t="s">
        <v>1004</v>
      </c>
      <c r="Z254" t="s">
        <v>1005</v>
      </c>
    </row>
    <row r="255" spans="1:26" s="56" customFormat="1" ht="17">
      <c r="A255"/>
      <c r="B255" s="90" t="s">
        <v>961</v>
      </c>
      <c r="C255" s="91">
        <v>43</v>
      </c>
      <c r="D255" s="61" t="s">
        <v>712</v>
      </c>
      <c r="E255" s="56" t="s">
        <v>262</v>
      </c>
      <c r="F255" t="s">
        <v>1006</v>
      </c>
      <c r="G255" t="s">
        <v>282</v>
      </c>
      <c r="H255" t="s">
        <v>573</v>
      </c>
      <c r="I255"/>
      <c r="J255"/>
      <c r="K255"/>
      <c r="L255" t="s">
        <v>1001</v>
      </c>
      <c r="M255" t="s">
        <v>40</v>
      </c>
      <c r="N255"/>
      <c r="O255"/>
      <c r="P255"/>
      <c r="Q255"/>
      <c r="R255"/>
      <c r="S255"/>
      <c r="T255"/>
      <c r="U255" s="98" t="s">
        <v>1002</v>
      </c>
      <c r="V255" t="s">
        <v>1003</v>
      </c>
      <c r="W255"/>
      <c r="X255"/>
      <c r="Y255" t="s">
        <v>1004</v>
      </c>
      <c r="Z255" t="s">
        <v>1005</v>
      </c>
    </row>
    <row r="256" spans="1:26" s="56" customFormat="1" ht="17">
      <c r="A256"/>
      <c r="B256" s="90" t="s">
        <v>962</v>
      </c>
      <c r="C256" s="91">
        <v>46</v>
      </c>
      <c r="D256" s="61" t="s">
        <v>712</v>
      </c>
      <c r="E256" s="56" t="s">
        <v>262</v>
      </c>
      <c r="F256" t="s">
        <v>1006</v>
      </c>
      <c r="G256" t="s">
        <v>282</v>
      </c>
      <c r="H256" t="s">
        <v>573</v>
      </c>
      <c r="I256"/>
      <c r="J256"/>
      <c r="K256"/>
      <c r="L256" t="s">
        <v>1001</v>
      </c>
      <c r="M256" t="s">
        <v>40</v>
      </c>
      <c r="N256"/>
      <c r="O256"/>
      <c r="P256"/>
      <c r="Q256"/>
      <c r="R256"/>
      <c r="S256"/>
      <c r="T256"/>
      <c r="U256" s="98" t="s">
        <v>1002</v>
      </c>
      <c r="V256" t="s">
        <v>1003</v>
      </c>
      <c r="W256"/>
      <c r="X256"/>
      <c r="Y256" t="s">
        <v>1004</v>
      </c>
      <c r="Z256" t="s">
        <v>1005</v>
      </c>
    </row>
    <row r="257" spans="1:26" s="56" customFormat="1" ht="17">
      <c r="A257"/>
      <c r="B257" s="90" t="s">
        <v>963</v>
      </c>
      <c r="C257" s="91">
        <v>53.5</v>
      </c>
      <c r="D257" s="61" t="s">
        <v>712</v>
      </c>
      <c r="E257" s="56" t="s">
        <v>262</v>
      </c>
      <c r="F257" t="s">
        <v>1006</v>
      </c>
      <c r="G257" t="s">
        <v>282</v>
      </c>
      <c r="H257" t="s">
        <v>573</v>
      </c>
      <c r="I257"/>
      <c r="J257"/>
      <c r="K257"/>
      <c r="L257" t="s">
        <v>1001</v>
      </c>
      <c r="M257" t="s">
        <v>40</v>
      </c>
      <c r="N257"/>
      <c r="O257"/>
      <c r="P257"/>
      <c r="Q257"/>
      <c r="R257"/>
      <c r="S257"/>
      <c r="T257"/>
      <c r="U257" s="98" t="s">
        <v>1002</v>
      </c>
      <c r="V257" t="s">
        <v>1003</v>
      </c>
      <c r="W257"/>
      <c r="X257"/>
      <c r="Y257" t="s">
        <v>1004</v>
      </c>
      <c r="Z257" t="s">
        <v>1005</v>
      </c>
    </row>
    <row r="258" spans="1:26" s="56" customFormat="1" ht="17">
      <c r="A258"/>
      <c r="B258" s="90" t="s">
        <v>964</v>
      </c>
      <c r="C258" s="91">
        <v>56.3</v>
      </c>
      <c r="D258" s="61" t="s">
        <v>712</v>
      </c>
      <c r="E258" s="56" t="s">
        <v>262</v>
      </c>
      <c r="F258" t="s">
        <v>1006</v>
      </c>
      <c r="G258" t="s">
        <v>282</v>
      </c>
      <c r="H258" t="s">
        <v>573</v>
      </c>
      <c r="I258"/>
      <c r="J258"/>
      <c r="K258"/>
      <c r="L258" t="s">
        <v>1001</v>
      </c>
      <c r="M258" t="s">
        <v>40</v>
      </c>
      <c r="N258"/>
      <c r="O258"/>
      <c r="P258"/>
      <c r="Q258"/>
      <c r="R258"/>
      <c r="S258"/>
      <c r="T258"/>
      <c r="U258" s="98" t="s">
        <v>1002</v>
      </c>
      <c r="V258" t="s">
        <v>1003</v>
      </c>
      <c r="W258"/>
      <c r="X258"/>
      <c r="Y258" t="s">
        <v>1004</v>
      </c>
      <c r="Z258" t="s">
        <v>1005</v>
      </c>
    </row>
    <row r="259" spans="1:26" s="56" customFormat="1" ht="17">
      <c r="A259"/>
      <c r="B259" s="90" t="s">
        <v>965</v>
      </c>
      <c r="C259" s="91">
        <v>57</v>
      </c>
      <c r="D259" s="61" t="s">
        <v>712</v>
      </c>
      <c r="E259" s="56" t="s">
        <v>262</v>
      </c>
      <c r="F259" t="s">
        <v>1006</v>
      </c>
      <c r="G259" t="s">
        <v>282</v>
      </c>
      <c r="H259" t="s">
        <v>573</v>
      </c>
      <c r="I259"/>
      <c r="J259"/>
      <c r="K259"/>
      <c r="L259" t="s">
        <v>1001</v>
      </c>
      <c r="M259" t="s">
        <v>40</v>
      </c>
      <c r="N259"/>
      <c r="O259"/>
      <c r="P259"/>
      <c r="Q259"/>
      <c r="R259"/>
      <c r="S259"/>
      <c r="T259"/>
      <c r="U259" s="98" t="s">
        <v>1002</v>
      </c>
      <c r="V259" t="s">
        <v>1003</v>
      </c>
      <c r="W259"/>
      <c r="X259"/>
      <c r="Y259" t="s">
        <v>1004</v>
      </c>
      <c r="Z259" t="s">
        <v>1005</v>
      </c>
    </row>
    <row r="260" spans="1:26" s="56" customFormat="1" ht="17">
      <c r="A260"/>
      <c r="B260" s="90" t="s">
        <v>966</v>
      </c>
      <c r="C260" s="91">
        <v>60.5</v>
      </c>
      <c r="D260" s="61" t="s">
        <v>712</v>
      </c>
      <c r="E260" s="56" t="s">
        <v>262</v>
      </c>
      <c r="F260" t="s">
        <v>1006</v>
      </c>
      <c r="G260" t="s">
        <v>282</v>
      </c>
      <c r="H260" t="s">
        <v>573</v>
      </c>
      <c r="I260"/>
      <c r="J260"/>
      <c r="K260"/>
      <c r="L260" t="s">
        <v>1001</v>
      </c>
      <c r="M260" t="s">
        <v>40</v>
      </c>
      <c r="N260"/>
      <c r="O260"/>
      <c r="P260"/>
      <c r="Q260"/>
      <c r="R260"/>
      <c r="S260"/>
      <c r="T260"/>
      <c r="U260" s="98" t="s">
        <v>1002</v>
      </c>
      <c r="V260" t="s">
        <v>1003</v>
      </c>
      <c r="W260"/>
      <c r="X260"/>
      <c r="Y260" t="s">
        <v>1004</v>
      </c>
      <c r="Z260" t="s">
        <v>1005</v>
      </c>
    </row>
    <row r="261" spans="1:26" s="56" customFormat="1" ht="17">
      <c r="A261"/>
      <c r="B261" s="90" t="s">
        <v>967</v>
      </c>
      <c r="C261" s="91">
        <v>69</v>
      </c>
      <c r="D261" s="61" t="s">
        <v>712</v>
      </c>
      <c r="E261" s="56" t="s">
        <v>262</v>
      </c>
      <c r="F261" t="s">
        <v>1006</v>
      </c>
      <c r="G261" t="s">
        <v>282</v>
      </c>
      <c r="H261" t="s">
        <v>573</v>
      </c>
      <c r="I261"/>
      <c r="J261"/>
      <c r="K261"/>
      <c r="L261" t="s">
        <v>1001</v>
      </c>
      <c r="M261" t="s">
        <v>40</v>
      </c>
      <c r="N261"/>
      <c r="O261"/>
      <c r="P261"/>
      <c r="Q261"/>
      <c r="R261"/>
      <c r="S261"/>
      <c r="T261"/>
      <c r="U261" s="98" t="s">
        <v>1002</v>
      </c>
      <c r="V261" t="s">
        <v>1003</v>
      </c>
      <c r="W261"/>
      <c r="X261"/>
      <c r="Y261" t="s">
        <v>1004</v>
      </c>
      <c r="Z261" t="s">
        <v>1005</v>
      </c>
    </row>
    <row r="262" spans="1:26" s="56" customFormat="1" ht="17">
      <c r="A262"/>
      <c r="B262" s="90" t="s">
        <v>968</v>
      </c>
      <c r="C262" s="91">
        <v>73</v>
      </c>
      <c r="D262" s="61" t="s">
        <v>712</v>
      </c>
      <c r="E262" s="56" t="s">
        <v>262</v>
      </c>
      <c r="F262" t="s">
        <v>1006</v>
      </c>
      <c r="G262" t="s">
        <v>282</v>
      </c>
      <c r="H262" t="s">
        <v>573</v>
      </c>
      <c r="I262"/>
      <c r="J262"/>
      <c r="K262"/>
      <c r="L262" t="s">
        <v>1001</v>
      </c>
      <c r="M262" t="s">
        <v>40</v>
      </c>
      <c r="N262"/>
      <c r="O262"/>
      <c r="P262"/>
      <c r="Q262"/>
      <c r="R262"/>
      <c r="S262"/>
      <c r="T262"/>
      <c r="U262" s="98" t="s">
        <v>1002</v>
      </c>
      <c r="V262" t="s">
        <v>1003</v>
      </c>
      <c r="W262"/>
      <c r="X262"/>
      <c r="Y262" t="s">
        <v>1004</v>
      </c>
      <c r="Z262" t="s">
        <v>1005</v>
      </c>
    </row>
    <row r="263" spans="1:26" s="56" customFormat="1" ht="17">
      <c r="A263"/>
      <c r="B263" s="90" t="s">
        <v>969</v>
      </c>
      <c r="C263" s="91">
        <v>75.599999999999994</v>
      </c>
      <c r="D263" s="61" t="s">
        <v>712</v>
      </c>
      <c r="E263" s="56" t="s">
        <v>262</v>
      </c>
      <c r="F263" t="s">
        <v>1006</v>
      </c>
      <c r="G263" t="s">
        <v>282</v>
      </c>
      <c r="H263" t="s">
        <v>573</v>
      </c>
      <c r="I263"/>
      <c r="J263"/>
      <c r="K263"/>
      <c r="L263" t="s">
        <v>1001</v>
      </c>
      <c r="M263" t="s">
        <v>40</v>
      </c>
      <c r="N263"/>
      <c r="O263"/>
      <c r="P263"/>
      <c r="Q263"/>
      <c r="R263"/>
      <c r="S263"/>
      <c r="T263"/>
      <c r="U263" s="98" t="s">
        <v>1002</v>
      </c>
      <c r="V263" t="s">
        <v>1003</v>
      </c>
      <c r="W263"/>
      <c r="X263"/>
      <c r="Y263" t="s">
        <v>1004</v>
      </c>
      <c r="Z263" t="s">
        <v>1005</v>
      </c>
    </row>
    <row r="264" spans="1:26" s="56" customFormat="1" ht="17">
      <c r="A264"/>
      <c r="B264" s="90" t="s">
        <v>970</v>
      </c>
      <c r="C264" s="91">
        <v>77</v>
      </c>
      <c r="D264" s="61" t="s">
        <v>712</v>
      </c>
      <c r="E264" s="56" t="s">
        <v>262</v>
      </c>
      <c r="F264" t="s">
        <v>1006</v>
      </c>
      <c r="G264" t="s">
        <v>282</v>
      </c>
      <c r="H264" t="s">
        <v>573</v>
      </c>
      <c r="I264"/>
      <c r="J264"/>
      <c r="K264"/>
      <c r="L264" t="s">
        <v>1001</v>
      </c>
      <c r="M264" t="s">
        <v>40</v>
      </c>
      <c r="N264"/>
      <c r="O264"/>
      <c r="P264"/>
      <c r="Q264"/>
      <c r="R264"/>
      <c r="S264"/>
      <c r="T264"/>
      <c r="U264" s="98" t="s">
        <v>1002</v>
      </c>
      <c r="V264" t="s">
        <v>1003</v>
      </c>
      <c r="W264"/>
      <c r="X264"/>
      <c r="Y264" t="s">
        <v>1004</v>
      </c>
      <c r="Z264" t="s">
        <v>1005</v>
      </c>
    </row>
    <row r="265" spans="1:26" s="56" customFormat="1" ht="17">
      <c r="A265"/>
      <c r="B265" s="90" t="s">
        <v>971</v>
      </c>
      <c r="C265" s="91">
        <v>82.5</v>
      </c>
      <c r="D265" s="61" t="s">
        <v>712</v>
      </c>
      <c r="E265" s="56" t="s">
        <v>262</v>
      </c>
      <c r="F265" t="s">
        <v>1006</v>
      </c>
      <c r="G265" t="s">
        <v>282</v>
      </c>
      <c r="H265" t="s">
        <v>573</v>
      </c>
      <c r="I265"/>
      <c r="J265"/>
      <c r="K265"/>
      <c r="L265" t="s">
        <v>1001</v>
      </c>
      <c r="M265" t="s">
        <v>40</v>
      </c>
      <c r="N265"/>
      <c r="O265"/>
      <c r="P265"/>
      <c r="Q265"/>
      <c r="R265"/>
      <c r="S265"/>
      <c r="T265"/>
      <c r="U265" s="98" t="s">
        <v>1002</v>
      </c>
      <c r="V265" t="s">
        <v>1003</v>
      </c>
      <c r="W265"/>
      <c r="X265"/>
      <c r="Y265" t="s">
        <v>1004</v>
      </c>
      <c r="Z265" t="s">
        <v>1005</v>
      </c>
    </row>
    <row r="266" spans="1:26" s="56" customFormat="1" ht="17">
      <c r="A266"/>
      <c r="B266" s="90" t="s">
        <v>972</v>
      </c>
      <c r="C266" s="91">
        <v>86</v>
      </c>
      <c r="D266" s="61" t="s">
        <v>712</v>
      </c>
      <c r="E266" s="56" t="s">
        <v>262</v>
      </c>
      <c r="F266" t="s">
        <v>1006</v>
      </c>
      <c r="G266" t="s">
        <v>282</v>
      </c>
      <c r="H266" t="s">
        <v>573</v>
      </c>
      <c r="I266"/>
      <c r="J266"/>
      <c r="K266"/>
      <c r="L266" t="s">
        <v>1001</v>
      </c>
      <c r="M266" t="s">
        <v>40</v>
      </c>
      <c r="N266"/>
      <c r="O266"/>
      <c r="P266"/>
      <c r="Q266"/>
      <c r="R266"/>
      <c r="S266"/>
      <c r="T266"/>
      <c r="U266" s="98" t="s">
        <v>1002</v>
      </c>
      <c r="V266" t="s">
        <v>1003</v>
      </c>
      <c r="W266"/>
      <c r="X266"/>
      <c r="Y266" t="s">
        <v>1004</v>
      </c>
      <c r="Z266" t="s">
        <v>1005</v>
      </c>
    </row>
    <row r="267" spans="1:26" s="56" customFormat="1" ht="17">
      <c r="A267"/>
      <c r="B267" s="90" t="s">
        <v>973</v>
      </c>
      <c r="C267" s="91">
        <v>90</v>
      </c>
      <c r="D267" s="61" t="s">
        <v>712</v>
      </c>
      <c r="E267" s="56" t="s">
        <v>262</v>
      </c>
      <c r="F267" t="s">
        <v>1006</v>
      </c>
      <c r="G267" t="s">
        <v>282</v>
      </c>
      <c r="H267" t="s">
        <v>573</v>
      </c>
      <c r="I267"/>
      <c r="J267"/>
      <c r="K267"/>
      <c r="L267" t="s">
        <v>1001</v>
      </c>
      <c r="M267" t="s">
        <v>40</v>
      </c>
      <c r="N267"/>
      <c r="O267"/>
      <c r="P267"/>
      <c r="Q267"/>
      <c r="R267"/>
      <c r="S267"/>
      <c r="T267"/>
      <c r="U267" s="98" t="s">
        <v>1002</v>
      </c>
      <c r="V267" t="s">
        <v>1003</v>
      </c>
      <c r="W267"/>
      <c r="X267"/>
      <c r="Y267" t="s">
        <v>1004</v>
      </c>
      <c r="Z267" t="s">
        <v>1005</v>
      </c>
    </row>
    <row r="268" spans="1:26" s="56" customFormat="1" ht="17">
      <c r="A268"/>
      <c r="B268" s="90" t="s">
        <v>974</v>
      </c>
      <c r="C268" s="91">
        <v>92.5</v>
      </c>
      <c r="D268" s="61" t="s">
        <v>712</v>
      </c>
      <c r="E268" s="56" t="s">
        <v>262</v>
      </c>
      <c r="F268" t="s">
        <v>1006</v>
      </c>
      <c r="G268" t="s">
        <v>282</v>
      </c>
      <c r="H268" t="s">
        <v>573</v>
      </c>
      <c r="I268"/>
      <c r="J268"/>
      <c r="K268"/>
      <c r="L268" t="s">
        <v>1001</v>
      </c>
      <c r="M268" t="s">
        <v>40</v>
      </c>
      <c r="N268"/>
      <c r="O268"/>
      <c r="P268"/>
      <c r="Q268"/>
      <c r="R268"/>
      <c r="S268"/>
      <c r="T268"/>
      <c r="U268" s="98" t="s">
        <v>1002</v>
      </c>
      <c r="V268" t="s">
        <v>1003</v>
      </c>
      <c r="W268"/>
      <c r="X268"/>
      <c r="Y268" t="s">
        <v>1004</v>
      </c>
      <c r="Z268" t="s">
        <v>1005</v>
      </c>
    </row>
    <row r="269" spans="1:26" s="56" customFormat="1" ht="17">
      <c r="A269"/>
      <c r="B269" s="90" t="s">
        <v>975</v>
      </c>
      <c r="C269" s="91">
        <v>98.8</v>
      </c>
      <c r="D269" s="61" t="s">
        <v>712</v>
      </c>
      <c r="E269" s="56" t="s">
        <v>262</v>
      </c>
      <c r="F269" t="s">
        <v>1006</v>
      </c>
      <c r="G269" t="s">
        <v>282</v>
      </c>
      <c r="H269" t="s">
        <v>573</v>
      </c>
      <c r="I269"/>
      <c r="J269"/>
      <c r="K269"/>
      <c r="L269" t="s">
        <v>1001</v>
      </c>
      <c r="M269" t="s">
        <v>40</v>
      </c>
      <c r="N269"/>
      <c r="O269"/>
      <c r="P269"/>
      <c r="Q269"/>
      <c r="R269"/>
      <c r="S269"/>
      <c r="T269"/>
      <c r="U269" s="98" t="s">
        <v>1002</v>
      </c>
      <c r="V269" t="s">
        <v>1003</v>
      </c>
      <c r="W269"/>
      <c r="X269"/>
      <c r="Y269" t="s">
        <v>1004</v>
      </c>
      <c r="Z269" t="s">
        <v>1005</v>
      </c>
    </row>
    <row r="270" spans="1:26" s="56" customFormat="1" ht="17">
      <c r="A270"/>
      <c r="B270" s="90" t="s">
        <v>976</v>
      </c>
      <c r="C270" s="91">
        <v>102.5</v>
      </c>
      <c r="D270" s="61" t="s">
        <v>712</v>
      </c>
      <c r="E270" s="56" t="s">
        <v>262</v>
      </c>
      <c r="F270" t="s">
        <v>1006</v>
      </c>
      <c r="G270" t="s">
        <v>282</v>
      </c>
      <c r="H270" t="s">
        <v>573</v>
      </c>
      <c r="I270"/>
      <c r="J270"/>
      <c r="K270"/>
      <c r="L270" t="s">
        <v>1001</v>
      </c>
      <c r="M270" t="s">
        <v>40</v>
      </c>
      <c r="N270"/>
      <c r="O270"/>
      <c r="P270"/>
      <c r="Q270"/>
      <c r="R270"/>
      <c r="S270"/>
      <c r="T270"/>
      <c r="U270" s="98" t="s">
        <v>1002</v>
      </c>
      <c r="V270" t="s">
        <v>1003</v>
      </c>
      <c r="W270"/>
      <c r="X270"/>
      <c r="Y270" t="s">
        <v>1004</v>
      </c>
      <c r="Z270" t="s">
        <v>1005</v>
      </c>
    </row>
    <row r="271" spans="1:26" s="56" customFormat="1" ht="17">
      <c r="A271"/>
      <c r="B271" s="90" t="s">
        <v>977</v>
      </c>
      <c r="C271" s="91">
        <v>110</v>
      </c>
      <c r="D271" s="61" t="s">
        <v>712</v>
      </c>
      <c r="E271" s="56" t="s">
        <v>262</v>
      </c>
      <c r="F271" t="s">
        <v>1007</v>
      </c>
      <c r="G271" t="s">
        <v>282</v>
      </c>
      <c r="H271" t="s">
        <v>573</v>
      </c>
      <c r="I271"/>
      <c r="J271"/>
      <c r="K271"/>
      <c r="L271" t="s">
        <v>1001</v>
      </c>
      <c r="M271" t="s">
        <v>35</v>
      </c>
      <c r="N271"/>
      <c r="O271"/>
      <c r="P271"/>
      <c r="Q271"/>
      <c r="R271"/>
      <c r="S271"/>
      <c r="T271"/>
      <c r="U271" s="98" t="s">
        <v>1002</v>
      </c>
      <c r="V271" t="s">
        <v>1003</v>
      </c>
      <c r="W271"/>
      <c r="X271"/>
      <c r="Y271" t="s">
        <v>1004</v>
      </c>
      <c r="Z271" t="s">
        <v>1005</v>
      </c>
    </row>
    <row r="272" spans="1:26" s="56" customFormat="1" ht="17">
      <c r="A272"/>
      <c r="B272" s="90" t="s">
        <v>978</v>
      </c>
      <c r="C272" s="91">
        <v>114.5</v>
      </c>
      <c r="D272" s="61" t="s">
        <v>712</v>
      </c>
      <c r="E272" s="56" t="s">
        <v>262</v>
      </c>
      <c r="F272" t="s">
        <v>1007</v>
      </c>
      <c r="G272" t="s">
        <v>282</v>
      </c>
      <c r="H272" t="s">
        <v>573</v>
      </c>
      <c r="I272"/>
      <c r="J272"/>
      <c r="K272"/>
      <c r="L272" t="s">
        <v>1001</v>
      </c>
      <c r="M272" t="s">
        <v>35</v>
      </c>
      <c r="N272"/>
      <c r="O272"/>
      <c r="P272"/>
      <c r="Q272"/>
      <c r="R272"/>
      <c r="S272"/>
      <c r="T272"/>
      <c r="U272" s="98" t="s">
        <v>1002</v>
      </c>
      <c r="V272" t="s">
        <v>1003</v>
      </c>
      <c r="W272"/>
      <c r="X272"/>
      <c r="Y272" t="s">
        <v>1004</v>
      </c>
      <c r="Z272" t="s">
        <v>1005</v>
      </c>
    </row>
    <row r="273" spans="1:26" s="56" customFormat="1" ht="17">
      <c r="A273"/>
      <c r="B273" s="90" t="s">
        <v>979</v>
      </c>
      <c r="C273" s="91">
        <v>115.2</v>
      </c>
      <c r="D273" s="61" t="s">
        <v>712</v>
      </c>
      <c r="E273" s="56" t="s">
        <v>262</v>
      </c>
      <c r="F273" t="s">
        <v>1007</v>
      </c>
      <c r="G273" t="s">
        <v>282</v>
      </c>
      <c r="H273" t="s">
        <v>573</v>
      </c>
      <c r="I273"/>
      <c r="J273"/>
      <c r="K273"/>
      <c r="L273" t="s">
        <v>1001</v>
      </c>
      <c r="M273" t="s">
        <v>35</v>
      </c>
      <c r="N273"/>
      <c r="O273"/>
      <c r="P273"/>
      <c r="Q273"/>
      <c r="R273"/>
      <c r="S273"/>
      <c r="T273"/>
      <c r="U273" s="98" t="s">
        <v>1002</v>
      </c>
      <c r="V273" t="s">
        <v>1003</v>
      </c>
      <c r="W273"/>
      <c r="X273"/>
      <c r="Y273" t="s">
        <v>1004</v>
      </c>
      <c r="Z273" t="s">
        <v>1005</v>
      </c>
    </row>
    <row r="274" spans="1:26" s="56" customFormat="1" ht="17">
      <c r="A274"/>
      <c r="B274" s="90" t="s">
        <v>980</v>
      </c>
      <c r="C274" s="91">
        <v>117</v>
      </c>
      <c r="D274" s="61" t="s">
        <v>712</v>
      </c>
      <c r="E274" s="56" t="s">
        <v>262</v>
      </c>
      <c r="F274" t="s">
        <v>1007</v>
      </c>
      <c r="G274" t="s">
        <v>282</v>
      </c>
      <c r="H274" t="s">
        <v>573</v>
      </c>
      <c r="I274"/>
      <c r="J274"/>
      <c r="K274"/>
      <c r="L274" t="s">
        <v>1001</v>
      </c>
      <c r="M274" t="s">
        <v>35</v>
      </c>
      <c r="N274"/>
      <c r="O274"/>
      <c r="P274"/>
      <c r="Q274"/>
      <c r="R274"/>
      <c r="S274"/>
      <c r="T274"/>
      <c r="U274" s="98" t="s">
        <v>1002</v>
      </c>
      <c r="V274" t="s">
        <v>1003</v>
      </c>
      <c r="W274"/>
      <c r="X274"/>
      <c r="Y274" t="s">
        <v>1004</v>
      </c>
      <c r="Z274" t="s">
        <v>1005</v>
      </c>
    </row>
    <row r="275" spans="1:26" s="56" customFormat="1" ht="17">
      <c r="A275"/>
      <c r="B275" s="90" t="s">
        <v>981</v>
      </c>
      <c r="C275" s="91">
        <v>119</v>
      </c>
      <c r="D275" s="61" t="s">
        <v>712</v>
      </c>
      <c r="E275" s="56" t="s">
        <v>262</v>
      </c>
      <c r="F275" t="s">
        <v>1007</v>
      </c>
      <c r="G275" t="s">
        <v>282</v>
      </c>
      <c r="H275" t="s">
        <v>573</v>
      </c>
      <c r="I275"/>
      <c r="J275"/>
      <c r="K275"/>
      <c r="L275" t="s">
        <v>1001</v>
      </c>
      <c r="M275" t="s">
        <v>35</v>
      </c>
      <c r="N275"/>
      <c r="O275"/>
      <c r="P275"/>
      <c r="Q275"/>
      <c r="R275"/>
      <c r="S275"/>
      <c r="T275"/>
      <c r="U275" s="98" t="s">
        <v>1002</v>
      </c>
      <c r="V275" t="s">
        <v>1003</v>
      </c>
      <c r="W275"/>
      <c r="X275"/>
      <c r="Y275" t="s">
        <v>1004</v>
      </c>
      <c r="Z275" t="s">
        <v>1005</v>
      </c>
    </row>
    <row r="276" spans="1:26" ht="17">
      <c r="A276"/>
      <c r="B276" s="90" t="s">
        <v>982</v>
      </c>
      <c r="C276" s="91">
        <v>122</v>
      </c>
      <c r="D276" s="61" t="s">
        <v>712</v>
      </c>
      <c r="E276" s="56" t="s">
        <v>262</v>
      </c>
      <c r="F276" t="s">
        <v>1007</v>
      </c>
      <c r="G276" t="s">
        <v>282</v>
      </c>
      <c r="H276" t="s">
        <v>573</v>
      </c>
      <c r="I276"/>
      <c r="J276"/>
      <c r="K276"/>
      <c r="L276" t="s">
        <v>1001</v>
      </c>
      <c r="M276" t="s">
        <v>35</v>
      </c>
      <c r="N276"/>
      <c r="O276"/>
      <c r="P276"/>
      <c r="Q276"/>
      <c r="R276"/>
      <c r="S276"/>
      <c r="T276"/>
      <c r="U276" s="98" t="s">
        <v>1002</v>
      </c>
      <c r="V276" t="s">
        <v>1003</v>
      </c>
      <c r="W276"/>
      <c r="X276"/>
      <c r="Y276" t="s">
        <v>1004</v>
      </c>
      <c r="Z276" t="s">
        <v>1005</v>
      </c>
    </row>
    <row r="277" spans="1:26" ht="17">
      <c r="A277"/>
      <c r="B277" s="90" t="s">
        <v>983</v>
      </c>
      <c r="C277" s="91">
        <v>126</v>
      </c>
      <c r="D277" s="61" t="s">
        <v>712</v>
      </c>
      <c r="E277" s="56" t="s">
        <v>262</v>
      </c>
      <c r="F277" t="s">
        <v>1007</v>
      </c>
      <c r="G277" t="s">
        <v>282</v>
      </c>
      <c r="H277" t="s">
        <v>573</v>
      </c>
      <c r="I277"/>
      <c r="J277"/>
      <c r="K277"/>
      <c r="L277" t="s">
        <v>1001</v>
      </c>
      <c r="M277" t="s">
        <v>35</v>
      </c>
      <c r="N277"/>
      <c r="O277"/>
      <c r="P277"/>
      <c r="Q277"/>
      <c r="R277"/>
      <c r="S277"/>
      <c r="T277"/>
      <c r="U277" s="98" t="s">
        <v>1002</v>
      </c>
      <c r="V277" t="s">
        <v>1003</v>
      </c>
      <c r="W277"/>
      <c r="X277"/>
      <c r="Y277" t="s">
        <v>1004</v>
      </c>
      <c r="Z277" t="s">
        <v>1005</v>
      </c>
    </row>
    <row r="278" spans="1:26" ht="17">
      <c r="A278"/>
      <c r="B278" s="90" t="s">
        <v>984</v>
      </c>
      <c r="C278" s="91">
        <v>142</v>
      </c>
      <c r="D278" s="61" t="s">
        <v>712</v>
      </c>
      <c r="E278" s="56" t="s">
        <v>262</v>
      </c>
      <c r="F278" t="s">
        <v>1007</v>
      </c>
      <c r="G278" t="s">
        <v>282</v>
      </c>
      <c r="H278" t="s">
        <v>573</v>
      </c>
      <c r="I278"/>
      <c r="J278"/>
      <c r="K278"/>
      <c r="L278" t="s">
        <v>1001</v>
      </c>
      <c r="M278" t="s">
        <v>35</v>
      </c>
      <c r="N278"/>
      <c r="O278"/>
      <c r="P278"/>
      <c r="Q278"/>
      <c r="R278"/>
      <c r="S278"/>
      <c r="T278"/>
      <c r="U278" s="98" t="s">
        <v>1002</v>
      </c>
      <c r="V278" t="s">
        <v>1003</v>
      </c>
      <c r="W278"/>
      <c r="X278"/>
      <c r="Y278" t="s">
        <v>1004</v>
      </c>
      <c r="Z278" t="s">
        <v>1005</v>
      </c>
    </row>
    <row r="279" spans="1:26" ht="17">
      <c r="A279"/>
      <c r="B279" s="92" t="s">
        <v>985</v>
      </c>
      <c r="C279" s="93">
        <v>144</v>
      </c>
      <c r="D279" s="61" t="s">
        <v>712</v>
      </c>
      <c r="E279" s="56" t="s">
        <v>262</v>
      </c>
      <c r="F279" t="s">
        <v>1007</v>
      </c>
      <c r="G279" t="s">
        <v>282</v>
      </c>
      <c r="H279" t="s">
        <v>573</v>
      </c>
      <c r="I279"/>
      <c r="J279"/>
      <c r="K279"/>
      <c r="L279" t="s">
        <v>1001</v>
      </c>
      <c r="M279" t="s">
        <v>35</v>
      </c>
      <c r="N279"/>
      <c r="O279"/>
      <c r="P279"/>
      <c r="Q279"/>
      <c r="R279"/>
      <c r="S279"/>
      <c r="T279"/>
      <c r="U279" s="98" t="s">
        <v>1002</v>
      </c>
      <c r="V279" t="s">
        <v>1003</v>
      </c>
      <c r="W279"/>
      <c r="X279"/>
      <c r="Y279" t="s">
        <v>1004</v>
      </c>
      <c r="Z279" t="s">
        <v>1005</v>
      </c>
    </row>
  </sheetData>
  <mergeCells count="3">
    <mergeCell ref="M1:T1"/>
    <mergeCell ref="U1:V1"/>
    <mergeCell ref="F1:L1"/>
  </mergeCells>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0000000}">
          <x14:formula1>
            <xm:f>Dropdowns!$B$4:$B$39</xm:f>
          </x14:formula1>
          <xm:sqref>M280:M997</xm:sqref>
        </x14:dataValidation>
        <x14:dataValidation type="list" allowBlank="1" showInputMessage="1" showErrorMessage="1" xr:uid="{00000000-0002-0000-0200-000001000000}">
          <x14:formula1>
            <xm:f>Dropdowns!$F$3:$F$6</xm:f>
          </x14:formula1>
          <xm:sqref>N280:N997</xm:sqref>
        </x14:dataValidation>
        <x14:dataValidation type="list" allowBlank="1" showInputMessage="1" showErrorMessage="1" xr:uid="{00000000-0002-0000-0200-000002000000}">
          <x14:formula1>
            <xm:f>Dropdowns!$I$3:$I$9</xm:f>
          </x14:formula1>
          <xm:sqref>O280:O997</xm:sqref>
        </x14:dataValidation>
        <x14:dataValidation type="list" allowBlank="1" showInputMessage="1" showErrorMessage="1" xr:uid="{F3E493D0-4CA3-0146-BBEB-BCAE4A2940BB}">
          <x14:formula1>
            <xm:f>Dropdowns!$L$3:$L$8</xm:f>
          </x14:formula1>
          <xm:sqref>G280:G1048576</xm:sqref>
        </x14:dataValidation>
        <x14:dataValidation type="list" allowBlank="1" showInputMessage="1" showErrorMessage="1" xr:uid="{0C58A82E-3A0B-7643-87CB-0B6C9713B54B}">
          <x14:formula1>
            <xm:f>Dropdowns!$AD$3:$AD$96</xm:f>
          </x14:formula1>
          <xm:sqref>H280:H1048576</xm:sqref>
        </x14:dataValidation>
        <x14:dataValidation type="list" allowBlank="1" showInputMessage="1" showErrorMessage="1" xr:uid="{74F4ACFA-0476-924E-91BA-EA7EB10422C4}">
          <x14:formula1>
            <xm:f>Dropdowns!$W$3:$W$22</xm:f>
          </x14:formula1>
          <xm:sqref>E4:E1048576</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D5D87-04E7-C747-A7E2-890447146710}">
  <dimension ref="A1:C4"/>
  <sheetViews>
    <sheetView workbookViewId="0">
      <selection activeCell="B8" sqref="B8"/>
    </sheetView>
  </sheetViews>
  <sheetFormatPr baseColWidth="10" defaultRowHeight="16"/>
  <cols>
    <col min="1" max="1" width="30.1640625" customWidth="1"/>
    <col min="2" max="2" width="46.5" customWidth="1"/>
    <col min="3" max="3" width="141.1640625" customWidth="1"/>
  </cols>
  <sheetData>
    <row r="1" spans="1:3">
      <c r="A1" s="52" t="s">
        <v>669</v>
      </c>
      <c r="B1" s="12" t="s">
        <v>678</v>
      </c>
      <c r="C1" s="25" t="s">
        <v>674</v>
      </c>
    </row>
    <row r="2" spans="1:3" s="17" customFormat="1" ht="51">
      <c r="A2" s="53" t="s">
        <v>680</v>
      </c>
      <c r="B2" s="54" t="s">
        <v>679</v>
      </c>
      <c r="C2" s="55" t="s">
        <v>675</v>
      </c>
    </row>
    <row r="3" spans="1:3">
      <c r="A3" t="s">
        <v>670</v>
      </c>
      <c r="B3" t="s">
        <v>672</v>
      </c>
    </row>
    <row r="4" spans="1:3">
      <c r="A4" t="s">
        <v>671</v>
      </c>
      <c r="B4" t="s">
        <v>673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32"/>
  <sheetViews>
    <sheetView workbookViewId="0">
      <selection activeCell="J11" sqref="J11"/>
    </sheetView>
  </sheetViews>
  <sheetFormatPr baseColWidth="10" defaultRowHeight="16"/>
  <cols>
    <col min="1" max="1" width="36.33203125" customWidth="1"/>
  </cols>
  <sheetData>
    <row r="1" spans="1:2" ht="26" customHeight="1">
      <c r="A1" s="27" t="s">
        <v>41</v>
      </c>
      <c r="B1" s="27"/>
    </row>
    <row r="2" spans="1:2">
      <c r="A2" s="28" t="s">
        <v>43</v>
      </c>
      <c r="B2" s="28"/>
    </row>
    <row r="3" spans="1:2">
      <c r="A3" s="28" t="s">
        <v>45</v>
      </c>
      <c r="B3" s="28"/>
    </row>
    <row r="4" spans="1:2">
      <c r="A4" s="28" t="s">
        <v>47</v>
      </c>
      <c r="B4" s="28"/>
    </row>
    <row r="5" spans="1:2">
      <c r="A5" s="28" t="s">
        <v>49</v>
      </c>
      <c r="B5" s="28"/>
    </row>
    <row r="6" spans="1:2">
      <c r="A6" s="28" t="s">
        <v>51</v>
      </c>
      <c r="B6" s="28"/>
    </row>
    <row r="7" spans="1:2">
      <c r="A7" s="28" t="s">
        <v>53</v>
      </c>
      <c r="B7" s="28"/>
    </row>
    <row r="8" spans="1:2">
      <c r="A8" s="28" t="s">
        <v>55</v>
      </c>
      <c r="B8" s="28"/>
    </row>
    <row r="9" spans="1:2">
      <c r="A9" s="28" t="s">
        <v>58</v>
      </c>
      <c r="B9" s="28"/>
    </row>
    <row r="10" spans="1:2">
      <c r="A10" s="28" t="s">
        <v>60</v>
      </c>
      <c r="B10" s="28"/>
    </row>
    <row r="11" spans="1:2">
      <c r="A11" s="28" t="s">
        <v>62</v>
      </c>
      <c r="B11" s="28"/>
    </row>
    <row r="12" spans="1:2">
      <c r="A12" s="28" t="s">
        <v>65</v>
      </c>
      <c r="B12" s="28"/>
    </row>
    <row r="13" spans="1:2">
      <c r="A13" s="28" t="s">
        <v>67</v>
      </c>
      <c r="B13" s="28"/>
    </row>
    <row r="14" spans="1:2">
      <c r="A14" s="28" t="s">
        <v>69</v>
      </c>
      <c r="B14" s="28"/>
    </row>
    <row r="15" spans="1:2">
      <c r="A15" s="28" t="s">
        <v>72</v>
      </c>
      <c r="B15" s="28"/>
    </row>
    <row r="16" spans="1:2">
      <c r="A16" s="28" t="s">
        <v>75</v>
      </c>
      <c r="B16" s="28"/>
    </row>
    <row r="17" spans="1:2">
      <c r="A17" s="28" t="s">
        <v>77</v>
      </c>
      <c r="B17" s="28"/>
    </row>
    <row r="18" spans="1:2">
      <c r="A18" s="28" t="s">
        <v>79</v>
      </c>
      <c r="B18" s="28"/>
    </row>
    <row r="19" spans="1:2">
      <c r="A19" s="28" t="s">
        <v>81</v>
      </c>
      <c r="B19" s="28"/>
    </row>
    <row r="20" spans="1:2">
      <c r="A20" s="28" t="s">
        <v>83</v>
      </c>
      <c r="B20" s="28"/>
    </row>
    <row r="21" spans="1:2">
      <c r="A21" s="28" t="s">
        <v>85</v>
      </c>
      <c r="B21" s="28"/>
    </row>
    <row r="22" spans="1:2">
      <c r="A22" s="28" t="s">
        <v>86</v>
      </c>
      <c r="B22" s="28"/>
    </row>
    <row r="23" spans="1:2">
      <c r="A23" s="28" t="s">
        <v>88</v>
      </c>
      <c r="B23" s="28"/>
    </row>
    <row r="24" spans="1:2">
      <c r="A24" s="28" t="s">
        <v>90</v>
      </c>
      <c r="B24" s="28"/>
    </row>
    <row r="25" spans="1:2">
      <c r="A25" s="28" t="s">
        <v>92</v>
      </c>
      <c r="B25" s="28"/>
    </row>
    <row r="26" spans="1:2">
      <c r="A26" s="28" t="s">
        <v>94</v>
      </c>
      <c r="B26" s="28"/>
    </row>
    <row r="27" spans="1:2">
      <c r="A27" s="28" t="s">
        <v>97</v>
      </c>
      <c r="B27" s="28"/>
    </row>
    <row r="28" spans="1:2">
      <c r="A28" s="28" t="s">
        <v>99</v>
      </c>
      <c r="B28" s="28"/>
    </row>
    <row r="29" spans="1:2">
      <c r="A29" s="28" t="s">
        <v>100</v>
      </c>
      <c r="B29" s="28"/>
    </row>
    <row r="30" spans="1:2">
      <c r="A30" s="28" t="s">
        <v>101</v>
      </c>
      <c r="B30" s="28"/>
    </row>
    <row r="31" spans="1:2">
      <c r="A31" s="28" t="s">
        <v>102</v>
      </c>
      <c r="B31" s="28"/>
    </row>
    <row r="32" spans="1:2">
      <c r="A32" s="28" t="s">
        <v>103</v>
      </c>
      <c r="B32" s="28"/>
    </row>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112"/>
  <sheetViews>
    <sheetView topLeftCell="U1" workbookViewId="0">
      <selection activeCell="W27" sqref="W27"/>
    </sheetView>
  </sheetViews>
  <sheetFormatPr baseColWidth="10" defaultRowHeight="16"/>
  <cols>
    <col min="2" max="2" width="19.1640625" customWidth="1"/>
    <col min="4" max="4" width="17" customWidth="1"/>
    <col min="5" max="5" width="13.83203125" customWidth="1"/>
    <col min="7" max="7" width="41.33203125" customWidth="1"/>
    <col min="8" max="8" width="13.83203125" customWidth="1"/>
    <col min="9" max="9" width="14.6640625" customWidth="1"/>
    <col min="10" max="10" width="38.5" customWidth="1"/>
    <col min="11" max="11" width="8.5" customWidth="1"/>
    <col min="12" max="12" width="36.6640625" customWidth="1"/>
    <col min="13" max="13" width="39.1640625" customWidth="1"/>
    <col min="14" max="14" width="13.83203125" customWidth="1"/>
    <col min="15" max="15" width="33.1640625" customWidth="1"/>
    <col min="16" max="16" width="35.83203125" customWidth="1"/>
    <col min="18" max="18" width="28.6640625" customWidth="1"/>
    <col min="20" max="20" width="14.1640625" customWidth="1"/>
    <col min="21" max="21" width="110.33203125" customWidth="1"/>
    <col min="22" max="22" width="32.6640625" customWidth="1"/>
    <col min="23" max="23" width="38" customWidth="1"/>
    <col min="24" max="24" width="27.33203125" customWidth="1"/>
    <col min="25" max="25" width="50.83203125" customWidth="1"/>
    <col min="26" max="26" width="21.5" customWidth="1"/>
    <col min="27" max="27" width="24.6640625" customWidth="1"/>
    <col min="28" max="28" width="44.83203125" customWidth="1"/>
    <col min="29" max="29" width="67.5" customWidth="1"/>
    <col min="30" max="30" width="33.6640625" customWidth="1"/>
  </cols>
  <sheetData>
    <row r="1" spans="1:30">
      <c r="A1" s="106" t="s">
        <v>239</v>
      </c>
      <c r="B1" s="106"/>
      <c r="C1" s="106"/>
      <c r="D1" s="106"/>
      <c r="E1" s="15" t="s">
        <v>240</v>
      </c>
      <c r="F1" s="15"/>
      <c r="G1" s="15"/>
      <c r="H1" s="107" t="s">
        <v>241</v>
      </c>
      <c r="I1" s="107"/>
      <c r="J1" s="107"/>
      <c r="K1" s="5" t="s">
        <v>242</v>
      </c>
      <c r="L1" s="5"/>
      <c r="M1" s="24" t="s">
        <v>109</v>
      </c>
      <c r="N1" s="108" t="s">
        <v>569</v>
      </c>
      <c r="O1" s="108"/>
      <c r="P1" s="108"/>
      <c r="Q1" s="108"/>
      <c r="R1" s="108"/>
      <c r="S1" s="106" t="s">
        <v>144</v>
      </c>
      <c r="T1" s="106"/>
      <c r="U1" s="106"/>
      <c r="V1" s="30" t="s">
        <v>244</v>
      </c>
      <c r="W1" s="24" t="s">
        <v>261</v>
      </c>
      <c r="X1" s="15" t="s">
        <v>289</v>
      </c>
      <c r="Y1" s="15"/>
      <c r="Z1" s="15"/>
      <c r="AA1" s="43" t="s">
        <v>376</v>
      </c>
      <c r="AB1" s="43"/>
      <c r="AC1" s="43"/>
      <c r="AD1" s="44" t="s">
        <v>571</v>
      </c>
    </row>
    <row r="2" spans="1:30">
      <c r="A2" s="1" t="s">
        <v>4</v>
      </c>
      <c r="B2" s="1" t="s">
        <v>2</v>
      </c>
      <c r="C2" s="1" t="s">
        <v>5</v>
      </c>
      <c r="D2" s="1" t="s">
        <v>6</v>
      </c>
      <c r="E2" s="10" t="s">
        <v>7</v>
      </c>
      <c r="F2" s="1" t="s">
        <v>1</v>
      </c>
      <c r="G2" s="1" t="s">
        <v>8</v>
      </c>
      <c r="H2" s="10" t="s">
        <v>9</v>
      </c>
      <c r="I2" s="1" t="s">
        <v>0</v>
      </c>
      <c r="J2" s="1" t="s">
        <v>10</v>
      </c>
      <c r="K2" s="10" t="s">
        <v>155</v>
      </c>
      <c r="L2" s="1" t="s">
        <v>107</v>
      </c>
      <c r="M2" s="1" t="s">
        <v>109</v>
      </c>
      <c r="N2" s="10" t="s">
        <v>156</v>
      </c>
      <c r="O2" s="1" t="s">
        <v>117</v>
      </c>
      <c r="X2" s="41" t="s">
        <v>358</v>
      </c>
      <c r="Y2" s="41" t="s">
        <v>560</v>
      </c>
      <c r="Z2" s="41" t="s">
        <v>359</v>
      </c>
      <c r="AA2" s="27" t="s">
        <v>377</v>
      </c>
      <c r="AB2" s="27" t="s">
        <v>378</v>
      </c>
      <c r="AC2" s="1" t="s">
        <v>559</v>
      </c>
    </row>
    <row r="3" spans="1:30">
      <c r="A3">
        <v>1</v>
      </c>
      <c r="B3" t="s">
        <v>11</v>
      </c>
      <c r="C3" t="s">
        <v>11</v>
      </c>
      <c r="D3" t="s">
        <v>12</v>
      </c>
      <c r="E3">
        <v>1</v>
      </c>
      <c r="F3" t="s">
        <v>13</v>
      </c>
      <c r="G3" t="s">
        <v>14</v>
      </c>
      <c r="H3">
        <v>1</v>
      </c>
      <c r="I3" t="s">
        <v>15</v>
      </c>
      <c r="J3" t="s">
        <v>16</v>
      </c>
      <c r="K3">
        <v>1</v>
      </c>
      <c r="L3" t="s">
        <v>282</v>
      </c>
      <c r="M3" t="s">
        <v>104</v>
      </c>
      <c r="N3">
        <v>1</v>
      </c>
      <c r="O3" s="28" t="s">
        <v>257</v>
      </c>
      <c r="S3">
        <v>1</v>
      </c>
      <c r="T3" t="s">
        <v>153</v>
      </c>
      <c r="U3" t="s">
        <v>145</v>
      </c>
      <c r="V3" t="s">
        <v>249</v>
      </c>
      <c r="W3" s="38" t="s">
        <v>262</v>
      </c>
      <c r="Y3" t="s">
        <v>290</v>
      </c>
      <c r="AA3" s="42" t="s">
        <v>379</v>
      </c>
      <c r="AB3" s="42" t="s">
        <v>380</v>
      </c>
      <c r="AC3" t="str">
        <f>CONCATENATE(AA3, " (", AB3, ")")</f>
        <v>AAS (Flame atomic absorption spectroscopy)</v>
      </c>
      <c r="AD3" s="35" t="s">
        <v>572</v>
      </c>
    </row>
    <row r="4" spans="1:30">
      <c r="A4">
        <v>2</v>
      </c>
      <c r="B4" t="s">
        <v>17</v>
      </c>
      <c r="C4" t="s">
        <v>11</v>
      </c>
      <c r="D4" t="s">
        <v>12</v>
      </c>
      <c r="E4">
        <v>2</v>
      </c>
      <c r="F4" t="s">
        <v>18</v>
      </c>
      <c r="G4" t="s">
        <v>19</v>
      </c>
      <c r="H4">
        <v>2</v>
      </c>
      <c r="I4" t="s">
        <v>20</v>
      </c>
      <c r="J4" t="s">
        <v>21</v>
      </c>
      <c r="K4">
        <v>2</v>
      </c>
      <c r="L4" t="s">
        <v>283</v>
      </c>
      <c r="M4" t="s">
        <v>110</v>
      </c>
      <c r="N4">
        <v>2</v>
      </c>
      <c r="O4" s="28" t="s">
        <v>120</v>
      </c>
      <c r="S4">
        <v>2</v>
      </c>
      <c r="T4" t="s">
        <v>146</v>
      </c>
      <c r="U4" t="s">
        <v>147</v>
      </c>
      <c r="V4" t="s">
        <v>248</v>
      </c>
      <c r="W4" s="38" t="s">
        <v>263</v>
      </c>
      <c r="Y4" t="s">
        <v>291</v>
      </c>
      <c r="AA4" s="42" t="s">
        <v>444</v>
      </c>
      <c r="AB4" s="42" t="s">
        <v>445</v>
      </c>
      <c r="AC4" t="str">
        <f t="shared" ref="AC4:AC67" si="0">CONCATENATE(AA4, " (", AB4, ")")</f>
        <v>ANC (Anion exchange chromatography)</v>
      </c>
      <c r="AD4" s="35" t="s">
        <v>573</v>
      </c>
    </row>
    <row r="5" spans="1:30">
      <c r="A5">
        <v>3</v>
      </c>
      <c r="B5" t="s">
        <v>22</v>
      </c>
      <c r="C5" t="s">
        <v>11</v>
      </c>
      <c r="D5" t="s">
        <v>12</v>
      </c>
      <c r="E5">
        <v>3</v>
      </c>
      <c r="F5" t="s">
        <v>23</v>
      </c>
      <c r="G5" t="s">
        <v>24</v>
      </c>
      <c r="H5">
        <v>3</v>
      </c>
      <c r="I5" t="s">
        <v>25</v>
      </c>
      <c r="J5" t="s">
        <v>26</v>
      </c>
      <c r="K5">
        <v>3</v>
      </c>
      <c r="L5" t="s">
        <v>284</v>
      </c>
      <c r="M5" t="s">
        <v>111</v>
      </c>
      <c r="N5">
        <v>3</v>
      </c>
      <c r="O5" s="28" t="s">
        <v>258</v>
      </c>
      <c r="S5">
        <v>3</v>
      </c>
      <c r="T5" t="s">
        <v>148</v>
      </c>
      <c r="U5" t="s">
        <v>149</v>
      </c>
      <c r="V5" t="s">
        <v>250</v>
      </c>
      <c r="W5" s="38" t="s">
        <v>264</v>
      </c>
      <c r="X5" t="s">
        <v>292</v>
      </c>
      <c r="Y5" t="s">
        <v>293</v>
      </c>
      <c r="Z5" t="s">
        <v>294</v>
      </c>
      <c r="AA5" s="42" t="s">
        <v>485</v>
      </c>
      <c r="AB5" s="42" t="s">
        <v>486</v>
      </c>
      <c r="AC5" t="str">
        <f t="shared" si="0"/>
        <v>CALC (Calculated)</v>
      </c>
      <c r="AD5" s="35" t="s">
        <v>574</v>
      </c>
    </row>
    <row r="6" spans="1:30">
      <c r="A6">
        <v>4</v>
      </c>
      <c r="B6" t="s">
        <v>27</v>
      </c>
      <c r="C6" t="s">
        <v>11</v>
      </c>
      <c r="D6" t="s">
        <v>12</v>
      </c>
      <c r="E6">
        <v>4</v>
      </c>
      <c r="F6" t="s">
        <v>28</v>
      </c>
      <c r="G6" t="s">
        <v>29</v>
      </c>
      <c r="H6">
        <v>4</v>
      </c>
      <c r="I6" t="s">
        <v>30</v>
      </c>
      <c r="J6" t="s">
        <v>31</v>
      </c>
      <c r="K6">
        <v>4</v>
      </c>
      <c r="L6" t="s">
        <v>150</v>
      </c>
      <c r="M6" t="s">
        <v>243</v>
      </c>
      <c r="N6">
        <v>4</v>
      </c>
      <c r="O6" s="28" t="s">
        <v>259</v>
      </c>
      <c r="V6" t="s">
        <v>245</v>
      </c>
      <c r="W6" s="38" t="s">
        <v>265</v>
      </c>
      <c r="X6" t="s">
        <v>295</v>
      </c>
      <c r="Y6" t="s">
        <v>296</v>
      </c>
      <c r="Z6" t="s">
        <v>297</v>
      </c>
      <c r="AA6" s="42" t="s">
        <v>434</v>
      </c>
      <c r="AB6" s="42" t="s">
        <v>435</v>
      </c>
      <c r="AC6" t="str">
        <f t="shared" si="0"/>
        <v>CAT (Combustion/amperometric titration)</v>
      </c>
      <c r="AD6" s="35" t="s">
        <v>575</v>
      </c>
    </row>
    <row r="7" spans="1:30">
      <c r="A7">
        <v>5</v>
      </c>
      <c r="B7" t="s">
        <v>32</v>
      </c>
      <c r="C7" t="s">
        <v>11</v>
      </c>
      <c r="D7" t="s">
        <v>12</v>
      </c>
      <c r="H7">
        <v>5</v>
      </c>
      <c r="I7" t="s">
        <v>33</v>
      </c>
      <c r="J7" t="s">
        <v>31</v>
      </c>
      <c r="K7">
        <v>5</v>
      </c>
      <c r="L7" t="s">
        <v>151</v>
      </c>
      <c r="N7">
        <v>5</v>
      </c>
      <c r="O7" s="28" t="s">
        <v>122</v>
      </c>
      <c r="V7" t="s">
        <v>246</v>
      </c>
      <c r="W7" s="38" t="s">
        <v>266</v>
      </c>
      <c r="X7" t="s">
        <v>298</v>
      </c>
      <c r="Y7" t="s">
        <v>299</v>
      </c>
      <c r="Z7" t="s">
        <v>300</v>
      </c>
      <c r="AA7" s="42" t="s">
        <v>503</v>
      </c>
      <c r="AB7" s="42" t="s">
        <v>504</v>
      </c>
      <c r="AC7" t="str">
        <f t="shared" si="0"/>
        <v>CF-GS-IRMS (Continuous-flow, gas-source isotope ratio mass spectrometry)</v>
      </c>
      <c r="AD7" s="35" t="s">
        <v>576</v>
      </c>
    </row>
    <row r="8" spans="1:30">
      <c r="A8">
        <v>6</v>
      </c>
      <c r="B8" t="s">
        <v>34</v>
      </c>
      <c r="C8" t="s">
        <v>11</v>
      </c>
      <c r="D8" t="s">
        <v>12</v>
      </c>
      <c r="H8">
        <v>6</v>
      </c>
      <c r="I8" t="s">
        <v>210</v>
      </c>
      <c r="J8" t="s">
        <v>31</v>
      </c>
      <c r="K8">
        <v>6</v>
      </c>
      <c r="L8" t="s">
        <v>570</v>
      </c>
      <c r="N8">
        <v>6</v>
      </c>
      <c r="O8" s="28" t="s">
        <v>123</v>
      </c>
      <c r="V8" t="s">
        <v>247</v>
      </c>
      <c r="W8" s="38" t="s">
        <v>267</v>
      </c>
      <c r="X8" t="s">
        <v>305</v>
      </c>
      <c r="Y8" t="s">
        <v>306</v>
      </c>
      <c r="Z8" t="s">
        <v>307</v>
      </c>
      <c r="AA8" s="42" t="s">
        <v>452</v>
      </c>
      <c r="AB8" s="42" t="s">
        <v>453</v>
      </c>
      <c r="AC8" t="str">
        <f t="shared" si="0"/>
        <v>CF-IRMS (Continuous flow mass spectrometry)</v>
      </c>
      <c r="AD8" s="35" t="s">
        <v>577</v>
      </c>
    </row>
    <row r="9" spans="1:30">
      <c r="A9">
        <v>7</v>
      </c>
      <c r="B9" t="s">
        <v>35</v>
      </c>
      <c r="C9" t="s">
        <v>36</v>
      </c>
      <c r="D9" t="s">
        <v>12</v>
      </c>
      <c r="H9">
        <v>7</v>
      </c>
      <c r="I9" t="s">
        <v>37</v>
      </c>
      <c r="N9">
        <v>7</v>
      </c>
      <c r="O9" s="28" t="s">
        <v>119</v>
      </c>
      <c r="W9" s="38" t="s">
        <v>268</v>
      </c>
      <c r="X9" t="s">
        <v>561</v>
      </c>
      <c r="Y9" t="s">
        <v>562</v>
      </c>
      <c r="Z9" t="s">
        <v>563</v>
      </c>
      <c r="AA9" s="42" t="s">
        <v>440</v>
      </c>
      <c r="AB9" s="42" t="s">
        <v>441</v>
      </c>
      <c r="AC9" t="str">
        <f t="shared" si="0"/>
        <v>CHNS-EA (Carbon Hydrogen Nitrogen Sulfur Elemental Analysis)</v>
      </c>
      <c r="AD9" s="35" t="s">
        <v>578</v>
      </c>
    </row>
    <row r="10" spans="1:30">
      <c r="A10">
        <v>8</v>
      </c>
      <c r="B10" t="s">
        <v>38</v>
      </c>
      <c r="C10" t="s">
        <v>36</v>
      </c>
      <c r="D10" t="s">
        <v>12</v>
      </c>
      <c r="N10">
        <v>8</v>
      </c>
      <c r="O10" s="28" t="s">
        <v>121</v>
      </c>
      <c r="W10" s="38" t="s">
        <v>269</v>
      </c>
      <c r="X10" t="s">
        <v>308</v>
      </c>
      <c r="Y10" t="s">
        <v>309</v>
      </c>
      <c r="Z10" t="s">
        <v>310</v>
      </c>
      <c r="AA10" s="42" t="s">
        <v>461</v>
      </c>
      <c r="AB10" s="42" t="s">
        <v>462</v>
      </c>
      <c r="AC10" t="str">
        <f t="shared" si="0"/>
        <v>COLOR (Colorimetry)</v>
      </c>
      <c r="AD10" s="35" t="s">
        <v>579</v>
      </c>
    </row>
    <row r="11" spans="1:30">
      <c r="A11">
        <v>9</v>
      </c>
      <c r="B11" t="s">
        <v>39</v>
      </c>
      <c r="C11" t="s">
        <v>36</v>
      </c>
      <c r="D11" t="s">
        <v>12</v>
      </c>
      <c r="W11" s="38" t="s">
        <v>270</v>
      </c>
      <c r="X11" t="s">
        <v>301</v>
      </c>
      <c r="Y11" t="s">
        <v>564</v>
      </c>
      <c r="Z11" t="s">
        <v>302</v>
      </c>
      <c r="AA11" s="42" t="s">
        <v>411</v>
      </c>
      <c r="AB11" s="42" t="s">
        <v>412</v>
      </c>
      <c r="AC11" t="str">
        <f t="shared" si="0"/>
        <v>COUL (Coulometric analysis)</v>
      </c>
      <c r="AD11" s="35" t="s">
        <v>580</v>
      </c>
    </row>
    <row r="12" spans="1:30">
      <c r="A12">
        <v>10</v>
      </c>
      <c r="B12" t="s">
        <v>40</v>
      </c>
      <c r="C12" t="s">
        <v>36</v>
      </c>
      <c r="D12" t="s">
        <v>12</v>
      </c>
      <c r="E12" s="10"/>
      <c r="F12" s="1"/>
      <c r="W12" s="38" t="s">
        <v>271</v>
      </c>
      <c r="X12" t="s">
        <v>303</v>
      </c>
      <c r="Y12" t="s">
        <v>565</v>
      </c>
      <c r="Z12" t="s">
        <v>304</v>
      </c>
      <c r="AA12" s="42" t="s">
        <v>505</v>
      </c>
      <c r="AB12" s="42" t="s">
        <v>506</v>
      </c>
      <c r="AC12" t="str">
        <f t="shared" si="0"/>
        <v>COUL_TT (Coulometric titration)</v>
      </c>
      <c r="AD12" s="35" t="s">
        <v>581</v>
      </c>
    </row>
    <row r="13" spans="1:30">
      <c r="A13">
        <v>11</v>
      </c>
      <c r="B13" t="s">
        <v>42</v>
      </c>
      <c r="C13" t="s">
        <v>36</v>
      </c>
      <c r="D13" t="s">
        <v>12</v>
      </c>
      <c r="W13" s="38" t="s">
        <v>272</v>
      </c>
      <c r="AA13" s="42" t="s">
        <v>432</v>
      </c>
      <c r="AB13" s="42" t="s">
        <v>433</v>
      </c>
      <c r="AC13" t="str">
        <f t="shared" si="0"/>
        <v>CS-EA (Carbon Sulfur Elemental Analysis)</v>
      </c>
      <c r="AD13" s="35" t="s">
        <v>582</v>
      </c>
    </row>
    <row r="14" spans="1:30">
      <c r="A14">
        <v>12</v>
      </c>
      <c r="B14" t="s">
        <v>44</v>
      </c>
      <c r="C14" t="s">
        <v>36</v>
      </c>
      <c r="D14" t="s">
        <v>12</v>
      </c>
      <c r="W14" s="38" t="s">
        <v>273</v>
      </c>
      <c r="X14" t="s">
        <v>360</v>
      </c>
      <c r="Y14" t="s">
        <v>365</v>
      </c>
      <c r="AA14" s="42" t="s">
        <v>417</v>
      </c>
      <c r="AB14" s="42" t="s">
        <v>418</v>
      </c>
      <c r="AC14" t="str">
        <f t="shared" si="0"/>
        <v>DCP-OES (DCP optical emission spectroscopy)</v>
      </c>
      <c r="AD14" s="35" t="s">
        <v>583</v>
      </c>
    </row>
    <row r="15" spans="1:30">
      <c r="A15">
        <v>13</v>
      </c>
      <c r="B15" t="s">
        <v>46</v>
      </c>
      <c r="C15" t="s">
        <v>36</v>
      </c>
      <c r="D15" t="s">
        <v>12</v>
      </c>
      <c r="W15" s="39" t="s">
        <v>274</v>
      </c>
      <c r="X15" t="s">
        <v>362</v>
      </c>
      <c r="Y15" t="s">
        <v>366</v>
      </c>
      <c r="AA15" s="42" t="s">
        <v>421</v>
      </c>
      <c r="AB15" s="42" t="s">
        <v>557</v>
      </c>
      <c r="AC15" t="str">
        <f t="shared" si="0"/>
        <v>DNAA (Delayed neutron activation analysis)</v>
      </c>
      <c r="AD15" s="35" t="s">
        <v>584</v>
      </c>
    </row>
    <row r="16" spans="1:30">
      <c r="A16">
        <v>14</v>
      </c>
      <c r="B16" t="s">
        <v>48</v>
      </c>
      <c r="C16" t="s">
        <v>36</v>
      </c>
      <c r="D16" t="s">
        <v>12</v>
      </c>
      <c r="W16" s="38" t="s">
        <v>663</v>
      </c>
      <c r="X16" t="s">
        <v>361</v>
      </c>
      <c r="Y16" t="s">
        <v>367</v>
      </c>
      <c r="AA16" s="42" t="s">
        <v>475</v>
      </c>
      <c r="AB16" s="42" t="s">
        <v>476</v>
      </c>
      <c r="AC16" t="str">
        <f t="shared" si="0"/>
        <v>DNC (Delayed neutron counting)</v>
      </c>
      <c r="AD16" s="35" t="s">
        <v>585</v>
      </c>
    </row>
    <row r="17" spans="1:30">
      <c r="A17">
        <v>15</v>
      </c>
      <c r="B17" t="s">
        <v>50</v>
      </c>
      <c r="C17" t="s">
        <v>36</v>
      </c>
      <c r="D17" t="s">
        <v>12</v>
      </c>
      <c r="W17" s="39" t="s">
        <v>275</v>
      </c>
      <c r="X17" t="s">
        <v>370</v>
      </c>
      <c r="Y17" t="s">
        <v>371</v>
      </c>
      <c r="AA17" s="42" t="s">
        <v>458</v>
      </c>
      <c r="AB17" s="42" t="s">
        <v>459</v>
      </c>
      <c r="AC17" t="str">
        <f t="shared" si="0"/>
        <v>EA (Elemental analysis)</v>
      </c>
      <c r="AD17" s="35" t="s">
        <v>586</v>
      </c>
    </row>
    <row r="18" spans="1:30">
      <c r="A18">
        <v>16</v>
      </c>
      <c r="B18" t="s">
        <v>52</v>
      </c>
      <c r="C18" t="s">
        <v>36</v>
      </c>
      <c r="D18" t="s">
        <v>12</v>
      </c>
      <c r="W18" s="39" t="s">
        <v>276</v>
      </c>
      <c r="X18" t="s">
        <v>363</v>
      </c>
      <c r="Y18" t="s">
        <v>368</v>
      </c>
      <c r="AA18" s="42" t="s">
        <v>507</v>
      </c>
      <c r="AB18" s="42" t="s">
        <v>508</v>
      </c>
      <c r="AC18" t="str">
        <f t="shared" si="0"/>
        <v>EA-CF-GS-IRMS (Elemental analyzer continuous-flow, gas-source IRMS)</v>
      </c>
      <c r="AD18" s="35" t="s">
        <v>587</v>
      </c>
    </row>
    <row r="19" spans="1:30">
      <c r="A19">
        <v>17</v>
      </c>
      <c r="B19" t="s">
        <v>54</v>
      </c>
      <c r="C19" t="s">
        <v>36</v>
      </c>
      <c r="D19" t="s">
        <v>12</v>
      </c>
      <c r="W19" s="39" t="s">
        <v>277</v>
      </c>
      <c r="X19" t="s">
        <v>364</v>
      </c>
      <c r="Y19" t="s">
        <v>369</v>
      </c>
      <c r="AA19" s="42" t="s">
        <v>509</v>
      </c>
      <c r="AB19" s="42" t="s">
        <v>510</v>
      </c>
      <c r="AC19" t="str">
        <f t="shared" si="0"/>
        <v>EA-CF-IRMS (Elemental analyzer-continuous flow isotope ratio mass spectrometry)</v>
      </c>
      <c r="AD19" s="35" t="s">
        <v>588</v>
      </c>
    </row>
    <row r="20" spans="1:30">
      <c r="A20">
        <v>18</v>
      </c>
      <c r="B20" t="s">
        <v>56</v>
      </c>
      <c r="C20" t="s">
        <v>57</v>
      </c>
      <c r="D20" t="s">
        <v>12</v>
      </c>
      <c r="W20" s="39" t="s">
        <v>661</v>
      </c>
      <c r="X20" t="s">
        <v>374</v>
      </c>
      <c r="Y20" t="s">
        <v>375</v>
      </c>
      <c r="AA20" s="42" t="s">
        <v>511</v>
      </c>
      <c r="AB20" s="42" t="s">
        <v>556</v>
      </c>
      <c r="AC20" t="str">
        <f t="shared" si="0"/>
        <v>EA-IRMS (Elemental analysis‚ ìisotope ratio mass spectrometry)</v>
      </c>
      <c r="AD20" s="35" t="s">
        <v>589</v>
      </c>
    </row>
    <row r="21" spans="1:30">
      <c r="A21">
        <v>19</v>
      </c>
      <c r="B21" t="s">
        <v>59</v>
      </c>
      <c r="C21" t="s">
        <v>57</v>
      </c>
      <c r="D21" t="s">
        <v>12</v>
      </c>
      <c r="W21" s="39" t="s">
        <v>662</v>
      </c>
      <c r="AA21" s="42" t="s">
        <v>512</v>
      </c>
      <c r="AB21" s="42" t="s">
        <v>513</v>
      </c>
      <c r="AC21" t="str">
        <f t="shared" si="0"/>
        <v>ED-XRF (Energy-dispersive X-ray fluorescence )</v>
      </c>
      <c r="AD21" s="35" t="s">
        <v>590</v>
      </c>
    </row>
    <row r="22" spans="1:30">
      <c r="A22">
        <v>20</v>
      </c>
      <c r="B22" t="s">
        <v>61</v>
      </c>
      <c r="C22" t="s">
        <v>57</v>
      </c>
      <c r="D22" t="s">
        <v>12</v>
      </c>
      <c r="W22" s="39" t="s">
        <v>664</v>
      </c>
      <c r="X22" t="s">
        <v>315</v>
      </c>
      <c r="Y22" t="s">
        <v>316</v>
      </c>
      <c r="Z22" t="s">
        <v>317</v>
      </c>
      <c r="AA22" s="42" t="s">
        <v>514</v>
      </c>
      <c r="AB22" s="42" t="s">
        <v>515</v>
      </c>
      <c r="AC22" t="str">
        <f t="shared" si="0"/>
        <v>EDEM (Energy dispersive electron microprobe analysis.)</v>
      </c>
      <c r="AD22" s="35" t="s">
        <v>591</v>
      </c>
    </row>
    <row r="23" spans="1:30">
      <c r="A23">
        <v>21</v>
      </c>
      <c r="B23" t="s">
        <v>63</v>
      </c>
      <c r="C23" t="s">
        <v>64</v>
      </c>
      <c r="D23" t="s">
        <v>12</v>
      </c>
      <c r="X23" t="s">
        <v>318</v>
      </c>
      <c r="Y23" t="s">
        <v>319</v>
      </c>
      <c r="Z23" t="s">
        <v>320</v>
      </c>
      <c r="AA23" s="42" t="s">
        <v>516</v>
      </c>
      <c r="AB23" s="42" t="s">
        <v>517</v>
      </c>
      <c r="AC23" t="str">
        <f t="shared" si="0"/>
        <v>EM (Electron microprobe analysis)</v>
      </c>
    </row>
    <row r="24" spans="1:30">
      <c r="A24">
        <v>22</v>
      </c>
      <c r="B24" t="s">
        <v>66</v>
      </c>
      <c r="C24" t="s">
        <v>64</v>
      </c>
      <c r="D24" t="s">
        <v>12</v>
      </c>
      <c r="X24" t="s">
        <v>321</v>
      </c>
      <c r="Y24" t="s">
        <v>322</v>
      </c>
      <c r="Z24" t="s">
        <v>323</v>
      </c>
      <c r="AA24" s="42" t="s">
        <v>518</v>
      </c>
      <c r="AB24" s="42" t="s">
        <v>519</v>
      </c>
      <c r="AC24" t="str">
        <f t="shared" si="0"/>
        <v>ES (Emission spectrography.)</v>
      </c>
      <c r="AD24" s="35" t="s">
        <v>592</v>
      </c>
    </row>
    <row r="25" spans="1:30">
      <c r="A25">
        <v>23</v>
      </c>
      <c r="B25" t="s">
        <v>68</v>
      </c>
      <c r="C25" t="s">
        <v>64</v>
      </c>
      <c r="D25" t="s">
        <v>12</v>
      </c>
      <c r="X25" t="s">
        <v>227</v>
      </c>
      <c r="Y25" t="s">
        <v>324</v>
      </c>
      <c r="Z25" t="s">
        <v>228</v>
      </c>
      <c r="AA25" s="42" t="s">
        <v>520</v>
      </c>
      <c r="AB25" s="42" t="s">
        <v>521</v>
      </c>
      <c r="AC25" t="str">
        <f t="shared" si="0"/>
        <v>ES_Q (Quantitative emission spectrography)</v>
      </c>
      <c r="AD25" s="35" t="s">
        <v>593</v>
      </c>
    </row>
    <row r="26" spans="1:30">
      <c r="A26">
        <v>24</v>
      </c>
      <c r="B26" t="s">
        <v>70</v>
      </c>
      <c r="C26" t="s">
        <v>11</v>
      </c>
      <c r="D26" t="s">
        <v>71</v>
      </c>
      <c r="X26" t="s">
        <v>325</v>
      </c>
      <c r="Y26" t="s">
        <v>326</v>
      </c>
      <c r="Z26" t="s">
        <v>327</v>
      </c>
      <c r="AA26" s="42" t="s">
        <v>522</v>
      </c>
      <c r="AB26" s="42" t="s">
        <v>523</v>
      </c>
      <c r="AC26" t="str">
        <f t="shared" si="0"/>
        <v>ES_SQ (Semi-quantitative emission spectrography)</v>
      </c>
      <c r="AD26" s="35" t="s">
        <v>634</v>
      </c>
    </row>
    <row r="27" spans="1:30">
      <c r="A27">
        <v>25</v>
      </c>
      <c r="B27" t="s">
        <v>73</v>
      </c>
      <c r="C27" t="s">
        <v>11</v>
      </c>
      <c r="D27" t="s">
        <v>74</v>
      </c>
      <c r="X27" t="s">
        <v>328</v>
      </c>
      <c r="Y27" t="s">
        <v>566</v>
      </c>
      <c r="Z27" t="s">
        <v>329</v>
      </c>
      <c r="AA27" s="42" t="s">
        <v>469</v>
      </c>
      <c r="AB27" s="42" t="s">
        <v>470</v>
      </c>
      <c r="AC27" t="str">
        <f t="shared" si="0"/>
        <v>FA (Fire assay)</v>
      </c>
      <c r="AD27" s="35" t="s">
        <v>594</v>
      </c>
    </row>
    <row r="28" spans="1:30">
      <c r="A28">
        <v>26</v>
      </c>
      <c r="B28" t="s">
        <v>76</v>
      </c>
      <c r="C28" t="s">
        <v>11</v>
      </c>
      <c r="D28" t="s">
        <v>74</v>
      </c>
      <c r="X28" t="s">
        <v>330</v>
      </c>
      <c r="Y28" t="s">
        <v>331</v>
      </c>
      <c r="Z28" t="s">
        <v>332</v>
      </c>
      <c r="AA28" s="42" t="s">
        <v>428</v>
      </c>
      <c r="AB28" s="42" t="s">
        <v>429</v>
      </c>
      <c r="AC28" t="str">
        <f t="shared" si="0"/>
        <v>FLOUR (Flourometry)</v>
      </c>
      <c r="AD28" s="35" t="s">
        <v>595</v>
      </c>
    </row>
    <row r="29" spans="1:30">
      <c r="A29">
        <v>27</v>
      </c>
      <c r="B29" t="s">
        <v>78</v>
      </c>
      <c r="C29" t="s">
        <v>11</v>
      </c>
      <c r="D29" t="s">
        <v>74</v>
      </c>
      <c r="X29" t="s">
        <v>333</v>
      </c>
      <c r="Y29" t="s">
        <v>334</v>
      </c>
      <c r="Z29" t="s">
        <v>335</v>
      </c>
      <c r="AA29" s="42" t="s">
        <v>456</v>
      </c>
      <c r="AB29" s="42" t="s">
        <v>457</v>
      </c>
      <c r="AC29" t="str">
        <f t="shared" si="0"/>
        <v>FSP (Ferrozine spectrophotometry)</v>
      </c>
      <c r="AD29" s="35" t="s">
        <v>596</v>
      </c>
    </row>
    <row r="30" spans="1:30">
      <c r="A30">
        <v>28</v>
      </c>
      <c r="B30" t="s">
        <v>80</v>
      </c>
      <c r="C30" t="s">
        <v>11</v>
      </c>
      <c r="D30" t="s">
        <v>74</v>
      </c>
      <c r="X30" t="s">
        <v>336</v>
      </c>
      <c r="Y30" t="s">
        <v>337</v>
      </c>
      <c r="Z30" t="s">
        <v>338</v>
      </c>
      <c r="AA30" s="42" t="s">
        <v>524</v>
      </c>
      <c r="AB30" s="42" t="s">
        <v>525</v>
      </c>
      <c r="AC30" t="str">
        <f t="shared" si="0"/>
        <v>GC-IRMS (Gas chromatography IRMS)</v>
      </c>
      <c r="AD30" s="35" t="s">
        <v>597</v>
      </c>
    </row>
    <row r="31" spans="1:30">
      <c r="A31">
        <v>29</v>
      </c>
      <c r="B31" t="s">
        <v>82</v>
      </c>
      <c r="D31" t="s">
        <v>74</v>
      </c>
      <c r="X31" t="s">
        <v>339</v>
      </c>
      <c r="Y31" t="s">
        <v>340</v>
      </c>
      <c r="Z31" t="s">
        <v>341</v>
      </c>
      <c r="AA31" s="42" t="s">
        <v>479</v>
      </c>
      <c r="AB31" s="42" t="s">
        <v>480</v>
      </c>
      <c r="AC31" t="str">
        <f t="shared" si="0"/>
        <v>GC:MS (Gas chromatography MS)</v>
      </c>
      <c r="AD31" s="35" t="s">
        <v>598</v>
      </c>
    </row>
    <row r="32" spans="1:30">
      <c r="A32">
        <v>30</v>
      </c>
      <c r="B32" t="s">
        <v>84</v>
      </c>
      <c r="D32" t="s">
        <v>74</v>
      </c>
      <c r="X32" t="s">
        <v>230</v>
      </c>
      <c r="Y32" t="s">
        <v>342</v>
      </c>
      <c r="Z32" t="s">
        <v>231</v>
      </c>
      <c r="AA32" s="42" t="s">
        <v>422</v>
      </c>
      <c r="AB32" s="42" t="s">
        <v>423</v>
      </c>
      <c r="AC32" t="str">
        <f t="shared" si="0"/>
        <v>GR (Gamma ray)</v>
      </c>
      <c r="AD32" s="35" t="s">
        <v>599</v>
      </c>
    </row>
    <row r="33" spans="1:30">
      <c r="A33">
        <v>31</v>
      </c>
      <c r="B33" t="s">
        <v>36</v>
      </c>
      <c r="C33" t="s">
        <v>36</v>
      </c>
      <c r="D33" t="s">
        <v>12</v>
      </c>
      <c r="X33" t="s">
        <v>343</v>
      </c>
      <c r="Y33" t="s">
        <v>344</v>
      </c>
      <c r="Z33" t="s">
        <v>345</v>
      </c>
      <c r="AA33" s="42" t="s">
        <v>526</v>
      </c>
      <c r="AB33" s="42" t="s">
        <v>527</v>
      </c>
      <c r="AC33" t="str">
        <f t="shared" si="0"/>
        <v>GR-INAA (Prompt gamma ray count INAA)</v>
      </c>
      <c r="AD33" s="35" t="s">
        <v>600</v>
      </c>
    </row>
    <row r="34" spans="1:30">
      <c r="A34">
        <v>32</v>
      </c>
      <c r="B34" t="s">
        <v>87</v>
      </c>
      <c r="C34" t="s">
        <v>36</v>
      </c>
      <c r="D34" t="s">
        <v>12</v>
      </c>
      <c r="AA34" s="42" t="s">
        <v>463</v>
      </c>
      <c r="AB34" s="42" t="s">
        <v>464</v>
      </c>
      <c r="AC34" t="str">
        <f t="shared" si="0"/>
        <v>GRAV (Gravimetric)</v>
      </c>
      <c r="AD34" s="35" t="s">
        <v>601</v>
      </c>
    </row>
    <row r="35" spans="1:30">
      <c r="A35">
        <v>33</v>
      </c>
      <c r="B35" t="s">
        <v>89</v>
      </c>
      <c r="C35" t="s">
        <v>36</v>
      </c>
      <c r="D35" t="s">
        <v>12</v>
      </c>
      <c r="X35" t="s">
        <v>346</v>
      </c>
      <c r="Y35" t="s">
        <v>567</v>
      </c>
      <c r="Z35" t="s">
        <v>347</v>
      </c>
      <c r="AA35" s="42" t="s">
        <v>528</v>
      </c>
      <c r="AB35" s="42" t="s">
        <v>529</v>
      </c>
      <c r="AC35" t="str">
        <f t="shared" si="0"/>
        <v>GRAV_FLUX (Heating and weight change with flux)</v>
      </c>
      <c r="AD35" s="35" t="s">
        <v>602</v>
      </c>
    </row>
    <row r="36" spans="1:30">
      <c r="A36">
        <v>34</v>
      </c>
      <c r="B36" t="s">
        <v>91</v>
      </c>
      <c r="C36" t="s">
        <v>36</v>
      </c>
      <c r="D36" t="s">
        <v>12</v>
      </c>
      <c r="X36" t="s">
        <v>348</v>
      </c>
      <c r="Y36" t="s">
        <v>568</v>
      </c>
      <c r="Z36" t="s">
        <v>349</v>
      </c>
      <c r="AA36" s="42" t="s">
        <v>495</v>
      </c>
      <c r="AB36" s="42" t="s">
        <v>496</v>
      </c>
      <c r="AC36" t="str">
        <f t="shared" si="0"/>
        <v>HAWK (HAWK pyrolysis)</v>
      </c>
      <c r="AD36" s="35" t="s">
        <v>603</v>
      </c>
    </row>
    <row r="37" spans="1:30">
      <c r="A37">
        <v>35</v>
      </c>
      <c r="B37" t="s">
        <v>93</v>
      </c>
      <c r="C37" t="s">
        <v>64</v>
      </c>
      <c r="D37" t="s">
        <v>12</v>
      </c>
      <c r="X37" t="s">
        <v>311</v>
      </c>
      <c r="Y37" t="s">
        <v>373</v>
      </c>
      <c r="Z37" t="s">
        <v>312</v>
      </c>
      <c r="AA37" s="42" t="s">
        <v>497</v>
      </c>
      <c r="AB37" s="42" t="s">
        <v>498</v>
      </c>
      <c r="AC37" t="str">
        <f t="shared" si="0"/>
        <v>HgAna (Mercury analysis)</v>
      </c>
      <c r="AD37" s="35" t="s">
        <v>604</v>
      </c>
    </row>
    <row r="38" spans="1:30">
      <c r="A38">
        <v>36</v>
      </c>
      <c r="B38" t="s">
        <v>95</v>
      </c>
      <c r="C38" t="s">
        <v>96</v>
      </c>
      <c r="D38" t="s">
        <v>12</v>
      </c>
      <c r="X38" t="s">
        <v>313</v>
      </c>
      <c r="Y38" t="s">
        <v>372</v>
      </c>
      <c r="Z38" t="s">
        <v>314</v>
      </c>
      <c r="AA38" s="42" t="s">
        <v>415</v>
      </c>
      <c r="AB38" s="42" t="s">
        <v>416</v>
      </c>
      <c r="AC38" t="str">
        <f t="shared" si="0"/>
        <v>HHXRF (Hand-held XRF)</v>
      </c>
      <c r="AD38" s="35" t="s">
        <v>605</v>
      </c>
    </row>
    <row r="39" spans="1:30">
      <c r="A39">
        <v>37</v>
      </c>
      <c r="B39" t="s">
        <v>98</v>
      </c>
      <c r="C39" t="s">
        <v>96</v>
      </c>
      <c r="D39" t="s">
        <v>12</v>
      </c>
      <c r="AA39" s="42" t="s">
        <v>473</v>
      </c>
      <c r="AB39" s="42" t="s">
        <v>474</v>
      </c>
      <c r="AC39" t="str">
        <f t="shared" si="0"/>
        <v>HR-ICP:MS (High resolution ICP:MS)</v>
      </c>
      <c r="AD39" s="35" t="s">
        <v>606</v>
      </c>
    </row>
    <row r="40" spans="1:30">
      <c r="X40" t="s">
        <v>350</v>
      </c>
      <c r="Y40" t="s">
        <v>350</v>
      </c>
      <c r="Z40" t="s">
        <v>351</v>
      </c>
      <c r="AA40" s="42" t="s">
        <v>471</v>
      </c>
      <c r="AB40" s="42" t="s">
        <v>472</v>
      </c>
      <c r="AC40" t="str">
        <f t="shared" si="0"/>
        <v>IC (Ion chromatography)</v>
      </c>
      <c r="AD40" s="35" t="s">
        <v>607</v>
      </c>
    </row>
    <row r="41" spans="1:30">
      <c r="X41" t="s">
        <v>352</v>
      </c>
      <c r="Y41" t="s">
        <v>352</v>
      </c>
      <c r="Z41" t="s">
        <v>353</v>
      </c>
      <c r="AA41" s="42" t="s">
        <v>385</v>
      </c>
      <c r="AB41" s="42" t="s">
        <v>386</v>
      </c>
      <c r="AC41" t="str">
        <f t="shared" si="0"/>
        <v>ICP (Inductively coupled plasma)</v>
      </c>
      <c r="AD41" s="35" t="s">
        <v>608</v>
      </c>
    </row>
    <row r="42" spans="1:30">
      <c r="X42" t="s">
        <v>233</v>
      </c>
      <c r="Y42" t="s">
        <v>233</v>
      </c>
      <c r="Z42" t="s">
        <v>234</v>
      </c>
      <c r="AA42" s="42" t="s">
        <v>387</v>
      </c>
      <c r="AB42" s="42" t="s">
        <v>388</v>
      </c>
      <c r="AC42" t="str">
        <f t="shared" si="0"/>
        <v>ICP:AES (ICP atomic emission spectroscopy)</v>
      </c>
      <c r="AD42" s="35" t="s">
        <v>633</v>
      </c>
    </row>
    <row r="43" spans="1:30">
      <c r="X43" t="s">
        <v>354</v>
      </c>
      <c r="Y43" t="s">
        <v>354</v>
      </c>
      <c r="Z43" t="s">
        <v>355</v>
      </c>
      <c r="AA43" s="42" t="s">
        <v>389</v>
      </c>
      <c r="AB43" s="42" t="s">
        <v>390</v>
      </c>
      <c r="AC43" t="str">
        <f t="shared" si="0"/>
        <v>ICP:AES/MS (ICP atomic emission spectroscopy and mass spectrometry)</v>
      </c>
      <c r="AD43" s="35"/>
    </row>
    <row r="44" spans="1:30">
      <c r="X44" t="s">
        <v>356</v>
      </c>
      <c r="Y44" t="s">
        <v>356</v>
      </c>
      <c r="Z44" t="s">
        <v>357</v>
      </c>
      <c r="AA44" s="42" t="s">
        <v>393</v>
      </c>
      <c r="AB44" s="42" t="s">
        <v>394</v>
      </c>
      <c r="AC44" t="str">
        <f t="shared" si="0"/>
        <v>ICP:ES (ICP source emission spectrometry)</v>
      </c>
      <c r="AD44" s="35" t="s">
        <v>609</v>
      </c>
    </row>
    <row r="45" spans="1:30">
      <c r="AA45" s="42" t="s">
        <v>391</v>
      </c>
      <c r="AB45" s="42" t="s">
        <v>392</v>
      </c>
      <c r="AC45" t="str">
        <f t="shared" si="0"/>
        <v>ICP:ES/MS (ICP source emission spectrometry and mass spectrometry)</v>
      </c>
    </row>
    <row r="46" spans="1:30">
      <c r="AA46" s="42" t="s">
        <v>395</v>
      </c>
      <c r="AB46" s="42" t="s">
        <v>396</v>
      </c>
      <c r="AC46" t="str">
        <f t="shared" si="0"/>
        <v>ICP:LA (ICP laser ablation)</v>
      </c>
      <c r="AD46" s="35" t="s">
        <v>610</v>
      </c>
    </row>
    <row r="47" spans="1:30">
      <c r="AA47" s="42" t="s">
        <v>397</v>
      </c>
      <c r="AB47" s="42" t="s">
        <v>398</v>
      </c>
      <c r="AC47" t="str">
        <f t="shared" si="0"/>
        <v>ICP:LAM (ICP mass spectrometry laser ablation microprobe)</v>
      </c>
      <c r="AD47" s="35" t="s">
        <v>611</v>
      </c>
    </row>
    <row r="48" spans="1:30">
      <c r="AA48" s="42" t="s">
        <v>399</v>
      </c>
      <c r="AB48" s="42" t="s">
        <v>400</v>
      </c>
      <c r="AC48" t="str">
        <f t="shared" si="0"/>
        <v>ICP:MS (ICP mass spectrometry)</v>
      </c>
      <c r="AD48" s="35" t="s">
        <v>612</v>
      </c>
    </row>
    <row r="49" spans="1:30">
      <c r="AA49" s="42" t="s">
        <v>401</v>
      </c>
      <c r="AB49" s="42" t="s">
        <v>402</v>
      </c>
      <c r="AC49" t="str">
        <f t="shared" si="0"/>
        <v>ICP:MS-HR (ICP mass spectrometry high-resolution)</v>
      </c>
      <c r="AD49" s="35" t="s">
        <v>613</v>
      </c>
    </row>
    <row r="50" spans="1:30">
      <c r="AA50" s="42" t="s">
        <v>403</v>
      </c>
      <c r="AB50" s="42" t="s">
        <v>404</v>
      </c>
      <c r="AC50" t="str">
        <f t="shared" si="0"/>
        <v>ICP:MS-ID (ICP mass spectrometry isotope dilution)</v>
      </c>
      <c r="AD50" s="35" t="s">
        <v>614</v>
      </c>
    </row>
    <row r="51" spans="1:30">
      <c r="AA51" s="42" t="s">
        <v>405</v>
      </c>
      <c r="AB51" s="42" t="s">
        <v>406</v>
      </c>
      <c r="AC51" t="str">
        <f t="shared" si="0"/>
        <v>ICP:MS-LA (ICP mass spectrometry laser ablation)</v>
      </c>
      <c r="AD51" s="35" t="s">
        <v>615</v>
      </c>
    </row>
    <row r="52" spans="1:30">
      <c r="AA52" s="42" t="s">
        <v>407</v>
      </c>
      <c r="AB52" s="42" t="s">
        <v>408</v>
      </c>
      <c r="AC52" t="str">
        <f t="shared" si="0"/>
        <v>ICP:MS-LA-MC (ICP mass spectrometry laser ablation multicollector)</v>
      </c>
      <c r="AD52" s="35" t="s">
        <v>616</v>
      </c>
    </row>
    <row r="53" spans="1:30">
      <c r="AA53" s="42" t="s">
        <v>409</v>
      </c>
      <c r="AB53" s="42" t="s">
        <v>410</v>
      </c>
      <c r="AC53" t="str">
        <f t="shared" si="0"/>
        <v>ICP:MS-MC (ICP mass spectrometry multicollector)</v>
      </c>
      <c r="AD53" s="35" t="s">
        <v>617</v>
      </c>
    </row>
    <row r="54" spans="1:30">
      <c r="A54" s="1"/>
      <c r="AA54" s="42" t="s">
        <v>426</v>
      </c>
      <c r="AB54" s="42" t="s">
        <v>427</v>
      </c>
      <c r="AC54" t="str">
        <f t="shared" si="0"/>
        <v>INAA (Instrumental neutron activation analysis)</v>
      </c>
      <c r="AD54" s="35" t="s">
        <v>618</v>
      </c>
    </row>
    <row r="55" spans="1:30">
      <c r="AA55" s="42" t="s">
        <v>450</v>
      </c>
      <c r="AB55" s="42" t="s">
        <v>451</v>
      </c>
      <c r="AC55" t="str">
        <f t="shared" si="0"/>
        <v>IR (Infrared)</v>
      </c>
      <c r="AD55" s="35" t="s">
        <v>619</v>
      </c>
    </row>
    <row r="56" spans="1:30">
      <c r="AA56" s="42" t="s">
        <v>530</v>
      </c>
      <c r="AB56" s="42" t="s">
        <v>531</v>
      </c>
      <c r="AC56" t="str">
        <f t="shared" si="0"/>
        <v>IRMS (Isotope ratio mass spectrometry)</v>
      </c>
      <c r="AD56" s="35" t="s">
        <v>620</v>
      </c>
    </row>
    <row r="57" spans="1:30">
      <c r="AA57" s="42" t="s">
        <v>467</v>
      </c>
      <c r="AB57" s="42" t="s">
        <v>468</v>
      </c>
      <c r="AC57" t="str">
        <f t="shared" si="0"/>
        <v>ISE (Ion selective electrode)</v>
      </c>
      <c r="AD57" s="35" t="s">
        <v>621</v>
      </c>
    </row>
    <row r="58" spans="1:30">
      <c r="AA58" s="42" t="s">
        <v>532</v>
      </c>
      <c r="AB58" s="42" t="s">
        <v>533</v>
      </c>
      <c r="AC58" t="str">
        <f t="shared" si="0"/>
        <v>LC-INAA (Long count instrumental neutron activation analysis.)</v>
      </c>
      <c r="AD58" s="35" t="s">
        <v>656</v>
      </c>
    </row>
    <row r="59" spans="1:30">
      <c r="AA59" s="42" t="s">
        <v>501</v>
      </c>
      <c r="AB59" s="42" t="s">
        <v>502</v>
      </c>
      <c r="AC59" t="str">
        <f t="shared" si="0"/>
        <v>LOI (Loss on ignition)</v>
      </c>
    </row>
    <row r="60" spans="1:30">
      <c r="AA60" s="42" t="s">
        <v>460</v>
      </c>
      <c r="AB60" s="42" t="s">
        <v>558</v>
      </c>
      <c r="AC60" t="str">
        <f t="shared" si="0"/>
        <v>LQS (Large quartz spectrograph)</v>
      </c>
      <c r="AD60" s="35" t="s">
        <v>622</v>
      </c>
    </row>
    <row r="61" spans="1:30">
      <c r="AA61" s="42" t="s">
        <v>481</v>
      </c>
      <c r="AB61" s="42" t="s">
        <v>482</v>
      </c>
      <c r="AC61" t="str">
        <f t="shared" si="0"/>
        <v>MassBal (Mass balance)</v>
      </c>
      <c r="AD61" s="35" t="s">
        <v>623</v>
      </c>
    </row>
    <row r="62" spans="1:30">
      <c r="AA62" s="42" t="s">
        <v>413</v>
      </c>
      <c r="AB62" s="42" t="s">
        <v>414</v>
      </c>
      <c r="AC62" t="str">
        <f t="shared" si="0"/>
        <v>MB (Methylene blue)</v>
      </c>
      <c r="AD62" s="35" t="s">
        <v>624</v>
      </c>
    </row>
    <row r="63" spans="1:30">
      <c r="AA63" s="42" t="s">
        <v>438</v>
      </c>
      <c r="AB63" s="42" t="s">
        <v>439</v>
      </c>
      <c r="AC63" t="str">
        <f t="shared" si="0"/>
        <v>ML (Mass loss on acidification)</v>
      </c>
      <c r="AD63" s="35" t="s">
        <v>625</v>
      </c>
    </row>
    <row r="64" spans="1:30">
      <c r="AA64" s="42" t="s">
        <v>436</v>
      </c>
      <c r="AB64" s="42" t="s">
        <v>437</v>
      </c>
      <c r="AC64" t="str">
        <f t="shared" si="0"/>
        <v>MolyB (Molybdate-blue method)</v>
      </c>
      <c r="AD64" s="35" t="s">
        <v>626</v>
      </c>
    </row>
    <row r="65" spans="27:30">
      <c r="AA65" s="42" t="s">
        <v>493</v>
      </c>
      <c r="AB65" s="42" t="s">
        <v>494</v>
      </c>
      <c r="AC65" t="str">
        <f t="shared" si="0"/>
        <v>N/A (Not available)</v>
      </c>
      <c r="AD65" s="35" t="s">
        <v>627</v>
      </c>
    </row>
    <row r="66" spans="27:30">
      <c r="AA66" s="42" t="s">
        <v>534</v>
      </c>
      <c r="AB66" s="42" t="s">
        <v>535</v>
      </c>
      <c r="AC66" t="str">
        <f t="shared" si="0"/>
        <v>NAA (Automated neutron activation analysis)</v>
      </c>
      <c r="AD66" s="35" t="s">
        <v>628</v>
      </c>
    </row>
    <row r="67" spans="27:30">
      <c r="AA67" s="42" t="s">
        <v>536</v>
      </c>
      <c r="AB67" s="42" t="s">
        <v>537</v>
      </c>
      <c r="AC67" t="str">
        <f t="shared" si="0"/>
        <v>NTIMS (Negative thermal ionization mass spectrometry)</v>
      </c>
      <c r="AD67" s="35" t="s">
        <v>629</v>
      </c>
    </row>
    <row r="68" spans="27:30">
      <c r="AA68" s="42" t="s">
        <v>489</v>
      </c>
      <c r="AB68" s="42" t="s">
        <v>490</v>
      </c>
      <c r="AC68" t="str">
        <f t="shared" ref="AC68:AC92" si="1">CONCATENATE(AA68, " (", AB68, ")")</f>
        <v>Q-ICP:MS (Quadrupole ICP:MS)</v>
      </c>
      <c r="AD68" s="35" t="s">
        <v>630</v>
      </c>
    </row>
    <row r="69" spans="27:30">
      <c r="AA69" s="42" t="s">
        <v>499</v>
      </c>
      <c r="AB69" s="42" t="s">
        <v>500</v>
      </c>
      <c r="AC69" t="str">
        <f t="shared" si="1"/>
        <v>QQQ-ICP:MS (ICP mass spectrometry, triple quadrupole)</v>
      </c>
      <c r="AD69" s="35" t="s">
        <v>631</v>
      </c>
    </row>
    <row r="70" spans="27:30">
      <c r="AA70" s="42" t="s">
        <v>446</v>
      </c>
      <c r="AB70" s="42" t="s">
        <v>447</v>
      </c>
      <c r="AC70" t="str">
        <f t="shared" si="1"/>
        <v>REP (Rock-Eval pyrolysis)</v>
      </c>
      <c r="AD70" s="35" t="s">
        <v>632</v>
      </c>
    </row>
    <row r="71" spans="27:30">
      <c r="AA71" s="42" t="s">
        <v>491</v>
      </c>
      <c r="AB71" s="42" t="s">
        <v>492</v>
      </c>
      <c r="AC71" t="str">
        <f t="shared" si="1"/>
        <v>SA (Spectral analysis)</v>
      </c>
      <c r="AD71" s="35"/>
    </row>
    <row r="72" spans="27:30">
      <c r="AA72" s="42" t="s">
        <v>538</v>
      </c>
      <c r="AB72" s="42" t="s">
        <v>539</v>
      </c>
      <c r="AC72" t="str">
        <f t="shared" si="1"/>
        <v>SC-INAA (Short count instrumental neutron activation analysis.)</v>
      </c>
      <c r="AD72" s="35" t="s">
        <v>641</v>
      </c>
    </row>
    <row r="73" spans="27:30">
      <c r="AA73" s="42" t="s">
        <v>550</v>
      </c>
      <c r="AB73" s="42" t="s">
        <v>551</v>
      </c>
      <c r="AC73" t="str">
        <f t="shared" si="1"/>
        <v>SIE (Specific ion electrode)</v>
      </c>
      <c r="AD73" s="35" t="s">
        <v>642</v>
      </c>
    </row>
    <row r="74" spans="27:30">
      <c r="AA74" s="42" t="s">
        <v>552</v>
      </c>
      <c r="AB74" s="42" t="s">
        <v>553</v>
      </c>
      <c r="AC74" t="str">
        <f t="shared" si="1"/>
        <v>SIMS (Secondary ion mass spectrometry)</v>
      </c>
      <c r="AD74" s="35" t="s">
        <v>643</v>
      </c>
    </row>
    <row r="75" spans="27:30">
      <c r="AA75" s="42" t="s">
        <v>424</v>
      </c>
      <c r="AB75" s="42" t="s">
        <v>425</v>
      </c>
      <c r="AC75" t="str">
        <f t="shared" si="1"/>
        <v>SN-ICP:MS (Solution nebulized ICP:MS)</v>
      </c>
      <c r="AD75" s="35" t="s">
        <v>644</v>
      </c>
    </row>
    <row r="76" spans="27:30">
      <c r="AA76" s="42" t="s">
        <v>454</v>
      </c>
      <c r="AB76" s="42" t="s">
        <v>455</v>
      </c>
      <c r="AC76" t="str">
        <f t="shared" si="1"/>
        <v>SP (Spectrophotometry)</v>
      </c>
      <c r="AD76" s="35" t="s">
        <v>645</v>
      </c>
    </row>
    <row r="77" spans="27:30">
      <c r="AA77" s="42" t="s">
        <v>487</v>
      </c>
      <c r="AB77" s="42" t="s">
        <v>488</v>
      </c>
      <c r="AC77" t="str">
        <f t="shared" si="1"/>
        <v>SRA (Soure Rock Analysis)</v>
      </c>
      <c r="AD77" s="35" t="s">
        <v>646</v>
      </c>
    </row>
    <row r="78" spans="27:30">
      <c r="AA78" s="42" t="s">
        <v>540</v>
      </c>
      <c r="AB78" s="42" t="s">
        <v>541</v>
      </c>
      <c r="AC78" t="str">
        <f t="shared" si="1"/>
        <v>SSMS (Spark source mass spectrometry)</v>
      </c>
    </row>
    <row r="79" spans="27:30">
      <c r="AA79" s="42" t="s">
        <v>430</v>
      </c>
      <c r="AB79" s="42" t="s">
        <v>431</v>
      </c>
      <c r="AC79" t="str">
        <f t="shared" si="1"/>
        <v>STOICH (Stoichiometry)</v>
      </c>
      <c r="AD79" s="35" t="s">
        <v>647</v>
      </c>
    </row>
    <row r="80" spans="27:30">
      <c r="AA80" s="42" t="s">
        <v>542</v>
      </c>
      <c r="AB80" s="42" t="s">
        <v>543</v>
      </c>
      <c r="AC80" t="str">
        <f t="shared" si="1"/>
        <v>TC (Thermal conductivity detection)</v>
      </c>
      <c r="AD80" s="35" t="s">
        <v>648</v>
      </c>
    </row>
    <row r="81" spans="27:30">
      <c r="AA81" s="42" t="s">
        <v>448</v>
      </c>
      <c r="AB81" s="42" t="s">
        <v>449</v>
      </c>
      <c r="AC81" t="str">
        <f t="shared" si="1"/>
        <v>TC-TIC (TOC by difference)</v>
      </c>
      <c r="AD81" s="35" t="s">
        <v>649</v>
      </c>
    </row>
    <row r="82" spans="27:30">
      <c r="AA82" s="42" t="s">
        <v>442</v>
      </c>
      <c r="AB82" s="42" t="s">
        <v>443</v>
      </c>
      <c r="AC82" t="str">
        <f t="shared" si="1"/>
        <v>TC-TOC (TIC by difference)</v>
      </c>
      <c r="AD82" s="35" t="s">
        <v>650</v>
      </c>
    </row>
    <row r="83" spans="27:30">
      <c r="AA83" s="42" t="s">
        <v>544</v>
      </c>
      <c r="AB83" s="42" t="s">
        <v>545</v>
      </c>
      <c r="AC83" t="str">
        <f t="shared" si="1"/>
        <v>TIMS (Thermal ionization mass spectrometer)</v>
      </c>
      <c r="AD83" s="35" t="s">
        <v>651</v>
      </c>
    </row>
    <row r="84" spans="27:30">
      <c r="AA84" s="42" t="s">
        <v>546</v>
      </c>
      <c r="AB84" s="42" t="s">
        <v>547</v>
      </c>
      <c r="AC84" t="str">
        <f t="shared" si="1"/>
        <v>TS-Sulfide (Sulfate by difference)</v>
      </c>
      <c r="AD84" s="35" t="s">
        <v>652</v>
      </c>
    </row>
    <row r="85" spans="27:30">
      <c r="AA85" s="42" t="s">
        <v>465</v>
      </c>
      <c r="AB85" s="42" t="s">
        <v>466</v>
      </c>
      <c r="AC85" t="str">
        <f t="shared" si="1"/>
        <v>TTR (Titration)</v>
      </c>
      <c r="AD85" s="35" t="s">
        <v>653</v>
      </c>
    </row>
    <row r="86" spans="27:30">
      <c r="AA86" s="42" t="s">
        <v>477</v>
      </c>
      <c r="AB86" s="42" t="s">
        <v>478</v>
      </c>
      <c r="AC86" t="str">
        <f t="shared" si="1"/>
        <v>VOL (CO2 by evolution after acid decomposition or wet oxidation; aka gasometric or manometric.)</v>
      </c>
      <c r="AD86" s="35" t="s">
        <v>654</v>
      </c>
    </row>
    <row r="87" spans="27:30">
      <c r="AA87" s="42" t="s">
        <v>483</v>
      </c>
      <c r="AB87" s="42" t="s">
        <v>484</v>
      </c>
      <c r="AC87" t="str">
        <f t="shared" si="1"/>
        <v>VR (Vitrinite reflectance)</v>
      </c>
      <c r="AD87" s="35" t="s">
        <v>655</v>
      </c>
    </row>
    <row r="88" spans="27:30">
      <c r="AA88" s="42" t="s">
        <v>548</v>
      </c>
      <c r="AB88" s="42" t="s">
        <v>549</v>
      </c>
      <c r="AC88" t="str">
        <f t="shared" si="1"/>
        <v>WC (Wet chemical analysis)</v>
      </c>
      <c r="AD88" s="35" t="s">
        <v>657</v>
      </c>
    </row>
    <row r="89" spans="27:30">
      <c r="AA89" s="42" t="s">
        <v>419</v>
      </c>
      <c r="AB89" s="42" t="s">
        <v>420</v>
      </c>
      <c r="AC89" t="str">
        <f t="shared" si="1"/>
        <v>WD-XRF (Wave dispersive x-ray flourescence)</v>
      </c>
    </row>
    <row r="90" spans="27:30">
      <c r="AA90" s="42" t="s">
        <v>383</v>
      </c>
      <c r="AB90" s="42" t="s">
        <v>384</v>
      </c>
      <c r="AC90" t="str">
        <f t="shared" si="1"/>
        <v>XRD (X-ray diffraction)</v>
      </c>
      <c r="AD90" s="35" t="s">
        <v>658</v>
      </c>
    </row>
    <row r="91" spans="27:30">
      <c r="AA91" s="42" t="s">
        <v>554</v>
      </c>
      <c r="AB91" s="42" t="s">
        <v>555</v>
      </c>
      <c r="AC91" t="str">
        <f t="shared" si="1"/>
        <v>XRD/SEM-EDS (X-ray diffraction + SEM-EDS)</v>
      </c>
      <c r="AD91" s="35" t="s">
        <v>659</v>
      </c>
    </row>
    <row r="92" spans="27:30">
      <c r="AA92" s="42" t="s">
        <v>381</v>
      </c>
      <c r="AB92" s="42" t="s">
        <v>382</v>
      </c>
      <c r="AC92" t="str">
        <f t="shared" si="1"/>
        <v>XRF (X-ray flourescence)</v>
      </c>
    </row>
    <row r="93" spans="27:30">
      <c r="AD93" s="35" t="s">
        <v>637</v>
      </c>
    </row>
    <row r="94" spans="27:30">
      <c r="AD94" s="35" t="s">
        <v>638</v>
      </c>
    </row>
    <row r="95" spans="27:30">
      <c r="AD95" s="35" t="s">
        <v>639</v>
      </c>
    </row>
    <row r="96" spans="27:30">
      <c r="AD96" s="35" t="s">
        <v>640</v>
      </c>
    </row>
    <row r="105" spans="1:8">
      <c r="B105" t="s">
        <v>211</v>
      </c>
      <c r="C105" t="s">
        <v>212</v>
      </c>
      <c r="D105" t="s">
        <v>213</v>
      </c>
      <c r="E105" t="s">
        <v>214</v>
      </c>
      <c r="F105" t="s">
        <v>215</v>
      </c>
      <c r="G105" t="s">
        <v>216</v>
      </c>
      <c r="H105" t="s">
        <v>217</v>
      </c>
    </row>
    <row r="106" spans="1:8">
      <c r="A106">
        <v>83</v>
      </c>
      <c r="B106" t="s">
        <v>218</v>
      </c>
      <c r="C106" t="s">
        <v>219</v>
      </c>
      <c r="D106" t="s">
        <v>220</v>
      </c>
    </row>
    <row r="107" spans="1:8">
      <c r="A107">
        <v>86</v>
      </c>
      <c r="B107" t="s">
        <v>221</v>
      </c>
      <c r="C107" t="s">
        <v>222</v>
      </c>
      <c r="D107" t="s">
        <v>223</v>
      </c>
    </row>
    <row r="108" spans="1:8">
      <c r="A108">
        <v>89</v>
      </c>
      <c r="B108" t="s">
        <v>224</v>
      </c>
      <c r="C108" t="s">
        <v>225</v>
      </c>
      <c r="D108" t="s">
        <v>226</v>
      </c>
    </row>
    <row r="109" spans="1:8">
      <c r="A109">
        <v>92</v>
      </c>
      <c r="B109" t="s">
        <v>227</v>
      </c>
      <c r="C109" t="s">
        <v>228</v>
      </c>
      <c r="D109" t="s">
        <v>229</v>
      </c>
    </row>
    <row r="110" spans="1:8">
      <c r="A110">
        <v>93</v>
      </c>
      <c r="B110" t="s">
        <v>230</v>
      </c>
      <c r="C110" t="s">
        <v>231</v>
      </c>
      <c r="D110" t="s">
        <v>232</v>
      </c>
    </row>
    <row r="111" spans="1:8">
      <c r="A111">
        <v>94</v>
      </c>
      <c r="B111" t="s">
        <v>233</v>
      </c>
      <c r="C111" t="s">
        <v>234</v>
      </c>
      <c r="D111" t="s">
        <v>235</v>
      </c>
    </row>
    <row r="112" spans="1:8">
      <c r="A112">
        <v>95</v>
      </c>
      <c r="B112" t="s">
        <v>236</v>
      </c>
      <c r="C112" t="s">
        <v>237</v>
      </c>
      <c r="D112" t="s">
        <v>238</v>
      </c>
    </row>
  </sheetData>
  <sortState xmlns:xlrd2="http://schemas.microsoft.com/office/spreadsheetml/2017/richdata2" ref="AA3:AB92">
    <sortCondition ref="AA3:AA92"/>
  </sortState>
  <mergeCells count="4">
    <mergeCell ref="A1:D1"/>
    <mergeCell ref="H1:J1"/>
    <mergeCell ref="N1:R1"/>
    <mergeCell ref="S1:U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User Guide</vt:lpstr>
      <vt:lpstr>Sites</vt:lpstr>
      <vt:lpstr>Samples</vt:lpstr>
      <vt:lpstr>PrepMethods</vt:lpstr>
      <vt:lpstr>Dictionary of Sed Structures</vt:lpstr>
      <vt:lpstr>Dropdowns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 Farrell</dc:creator>
  <cp:lastModifiedBy>Microsoft Office User</cp:lastModifiedBy>
  <dcterms:created xsi:type="dcterms:W3CDTF">2016-08-08T21:25:00Z</dcterms:created>
  <dcterms:modified xsi:type="dcterms:W3CDTF">2021-08-23T23:22:32Z</dcterms:modified>
</cp:coreProperties>
</file>